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0" yWindow="0" windowWidth="25605" windowHeight="15600" tabRatio="477"/>
  </bookViews>
  <sheets>
    <sheet name="WRC Regatta RA" sheetId="1" r:id="rId1"/>
  </sheets>
  <externalReferences>
    <externalReference r:id="rId2"/>
  </externalReferences>
  <definedNames>
    <definedName name="Likelihood">[1]Sheet1!$B$1:$B$5</definedName>
    <definedName name="Select">[1]Sheet1!$F$1</definedName>
    <definedName name="Severity">[1]Sheet1!$A$1:$A$5</definedName>
  </definedNames>
  <calcPr calcId="140001" calcMode="manual" refMode="R1C1"/>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8" i="1"/>
  <c r="K87"/>
  <c r="K86"/>
  <c r="K85"/>
  <c r="K84"/>
  <c r="K83"/>
  <c r="K82"/>
  <c r="K81"/>
  <c r="K80"/>
  <c r="K79"/>
  <c r="K78"/>
  <c r="K77"/>
  <c r="K76"/>
  <c r="K75"/>
  <c r="K74"/>
  <c r="K72"/>
  <c r="K71"/>
  <c r="K70"/>
  <c r="K69"/>
  <c r="K67"/>
  <c r="K66"/>
  <c r="K64"/>
  <c r="K63"/>
  <c r="K62"/>
  <c r="K61"/>
  <c r="K60"/>
  <c r="K59"/>
  <c r="K58"/>
  <c r="K56"/>
  <c r="K55"/>
  <c r="K54"/>
  <c r="K53"/>
  <c r="K52"/>
  <c r="K51"/>
  <c r="K50"/>
  <c r="K48"/>
  <c r="K47"/>
  <c r="K46"/>
  <c r="K45"/>
  <c r="K44"/>
  <c r="K43"/>
  <c r="K42"/>
  <c r="K40"/>
  <c r="K39"/>
  <c r="K38"/>
  <c r="K37"/>
  <c r="K35"/>
  <c r="K34"/>
  <c r="K32"/>
  <c r="K31"/>
  <c r="K30"/>
  <c r="K29"/>
  <c r="K28"/>
  <c r="K27"/>
  <c r="K26"/>
  <c r="K24"/>
  <c r="K23"/>
  <c r="K22"/>
  <c r="K21"/>
  <c r="K20"/>
  <c r="K19"/>
  <c r="K18"/>
  <c r="K16"/>
  <c r="K15"/>
  <c r="K14"/>
  <c r="K13"/>
  <c r="K12"/>
  <c r="K11"/>
  <c r="K10"/>
  <c r="K9"/>
  <c r="K8"/>
</calcChain>
</file>

<file path=xl/comments1.xml><?xml version="1.0" encoding="utf-8"?>
<comments xmlns="http://schemas.openxmlformats.org/spreadsheetml/2006/main">
  <authors>
    <author>stephen</author>
  </authors>
  <commentList>
    <comment ref="I5" author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<sst xmlns="http://schemas.openxmlformats.org/spreadsheetml/2006/main" count="297" uniqueCount="161">
  <si>
    <t>Risk Assessment</t>
  </si>
  <si>
    <t>Event</t>
  </si>
  <si>
    <t>Date:</t>
  </si>
  <si>
    <t>Author</t>
  </si>
  <si>
    <t>Rev:</t>
  </si>
  <si>
    <t>No:</t>
  </si>
  <si>
    <t>Hazard</t>
  </si>
  <si>
    <t>Reduce probability a Hazard causing a Hazardous Event</t>
  </si>
  <si>
    <t>Hazardous Event</t>
  </si>
  <si>
    <t>Reduce the Severity of Harm</t>
  </si>
  <si>
    <t>Harm</t>
  </si>
  <si>
    <t>Severity (1-5)</t>
  </si>
  <si>
    <t>Probability (A-E)</t>
  </si>
  <si>
    <t>Level of Risk (L/M/S/I)</t>
  </si>
  <si>
    <t>Action Owners</t>
  </si>
  <si>
    <t>Barriers</t>
  </si>
  <si>
    <t>Action to maintain barriers</t>
  </si>
  <si>
    <t>Controls</t>
  </si>
  <si>
    <t>Action to maintain controls</t>
  </si>
  <si>
    <t>Event Committee</t>
  </si>
  <si>
    <t>Event RSA</t>
  </si>
  <si>
    <t>Safety Boat Drivers</t>
  </si>
  <si>
    <t>Control Commissions</t>
  </si>
  <si>
    <t>other</t>
  </si>
  <si>
    <t>Water</t>
  </si>
  <si>
    <t>Collision with a a fixed object or another boat</t>
  </si>
  <si>
    <t>Three fully equipped safety launches spread along the race course AND All race monitors, umpires, start marshals and safety launches are linked by radio AND Race monitors and umpires equipped with loud hailers and radios to summon assistance plus throw lines to provide immediate assistance AND Adequacy of competitors clothing may be checked at Control Commission AND Cox’s life jackets may be checked by raft marshals prior to going afloat AND Particular attention paid to “front loader” boats AND Safety plan confirms requirement for all competitors to stay with and hold onto boat in event of capsize AND Thermal blankets provided in safety pack of each launch to minimize risk of hypothermia AND warm facility at clubhouse AND Trained first aiders at clubhouse.</t>
  </si>
  <si>
    <t>Safety equipment checked before event AND Coxes briefed AND Race officials briefed</t>
  </si>
  <si>
    <t>Impact injuries AND exposure to cold water</t>
  </si>
  <si>
    <t>C</t>
  </si>
  <si>
    <t>X</t>
  </si>
  <si>
    <t>Capsize</t>
  </si>
  <si>
    <t>Ingestion of water AND/OR hypothermia AND/OR drowning</t>
  </si>
  <si>
    <t>Rower falls ill</t>
  </si>
  <si>
    <t>As 'General actions to reduce harm from collision'.</t>
  </si>
  <si>
    <t>Exacerbation of illness</t>
  </si>
  <si>
    <t>B</t>
  </si>
  <si>
    <t xml:space="preserve">Fast river conditions </t>
  </si>
  <si>
    <t xml:space="preserve">Forecasted fluvial and tidal flows checked 4 days before event AND River current monitored throughout event </t>
  </si>
  <si>
    <t>Race committee briefed on risk</t>
  </si>
  <si>
    <t>Causes collisions with fixed obstacles and moving debris</t>
  </si>
  <si>
    <t>Event types restricted to limit novice steerspeople AND full visual coverage of course by race monitors AND safety launches within 90s of all points</t>
  </si>
  <si>
    <t>Coxes briefed AND Race officials briefed</t>
  </si>
  <si>
    <t xml:space="preserve">Pinned' crews AND/OR capsize </t>
  </si>
  <si>
    <t>Collision with Kingsway Bridge Buttress</t>
  </si>
  <si>
    <t>As 'Fast river conditions' AND buoy placed upstream</t>
  </si>
  <si>
    <t>On checklist for morning preparations</t>
  </si>
  <si>
    <t>Collisions with buttress</t>
  </si>
  <si>
    <t>As 'Fast river conditions'</t>
  </si>
  <si>
    <t>Circulation pattern published AND Coxes briefing AND Start marshall to manage / enforce circulation</t>
  </si>
  <si>
    <t>Raceofficials briefed on risk</t>
  </si>
  <si>
    <t>Collision with another boat</t>
  </si>
  <si>
    <t>Start Marshall to co-ordinate emergency response if required AND Start Marshall provided w/ radio AND launch within 60s</t>
  </si>
  <si>
    <t>Race officials briefed AND Control Commission provided w/ radio</t>
  </si>
  <si>
    <t>Impaxt injury AND/OR capsize</t>
  </si>
  <si>
    <t>Collision between crews rowing in different directions during racing</t>
  </si>
  <si>
    <t>Racing only occurs in one direction at a time</t>
  </si>
  <si>
    <t>Clear communication between start and finish officials</t>
  </si>
  <si>
    <t>Start Marshall to co-ordinate emergency response if required AND Race monitors provided w/ radio AND launch within 90s</t>
  </si>
  <si>
    <t>A</t>
  </si>
  <si>
    <t>Start Marshall to co-ordinate emergency response if required AND Start Marshall provided w/ radio AND launch within 30s</t>
  </si>
  <si>
    <t>Weather</t>
  </si>
  <si>
    <t>Bad weather creates poor conditions</t>
  </si>
  <si>
    <t>Forecast checked daily before event AND Combined impact of weather and flow considered AND Conditions monitored through the event</t>
  </si>
  <si>
    <t>Preparations checklist AND Race officials briefed</t>
  </si>
  <si>
    <t>Crews unabvle to make progress</t>
  </si>
  <si>
    <t>Spot checks on adequacy of competitors clothing at Control Commission AND Race Committee may delay, cancel or restrict racing</t>
  </si>
  <si>
    <t>Race committee briefed and Control Commission briefed</t>
  </si>
  <si>
    <t xml:space="preserve">Hypothermia AND/OR capsize </t>
  </si>
  <si>
    <t>Sudden bad weather causing un-rowable and / or dangerous conditions whilst event in progress</t>
  </si>
  <si>
    <t>Any umpire or other key race official will stop racing</t>
  </si>
  <si>
    <t>Forecast checked daily before event AND follow 30/30 rule to halt racing AND crews and official return to landing stage AND seek shelter indoors</t>
  </si>
  <si>
    <t>Rower or official struck by lightning</t>
  </si>
  <si>
    <t>Launch accompanying return crews transfers casualty as quickly as possible to landing stage AND ambulance summoned to meet casualty.</t>
  </si>
  <si>
    <t>Safety equipment checked before event AND Race officials briefed</t>
  </si>
  <si>
    <t>Other water users</t>
  </si>
  <si>
    <t>Powered craft on river</t>
  </si>
  <si>
    <t>Rowing club only user with rights to use water AND Only access point is Rowing Club slipway</t>
  </si>
  <si>
    <t>Stage marshalls monitor use of slipway</t>
  </si>
  <si>
    <t>Collision with a potentially fast moving, large craft</t>
  </si>
  <si>
    <t>Racing suspended if hazard realised</t>
  </si>
  <si>
    <t>Safety advisor monitors</t>
  </si>
  <si>
    <t>Kayak / canoes on river</t>
  </si>
  <si>
    <t>Most popular access point is rowing club</t>
  </si>
  <si>
    <t>Rowing club only user with rights to use water AND Stage marshalls monitor use of slipway AND Race monitors monitor course</t>
  </si>
  <si>
    <t>Collsion with unexpected small craft</t>
  </si>
  <si>
    <t>As 'General actions to reduce harm from collision'</t>
  </si>
  <si>
    <t>Local Environment</t>
  </si>
  <si>
    <t>Victoria Park weir</t>
  </si>
  <si>
    <t>Safety plan stipulates crews must not pass Howley suspension bridge</t>
  </si>
  <si>
    <t>Coxes briefing</t>
  </si>
  <si>
    <t>Crew goes over weir</t>
  </si>
  <si>
    <t>Stage marshalls to monitor crews below Kingsway Bridge</t>
  </si>
  <si>
    <t>Race officiials briefed</t>
  </si>
  <si>
    <t>Ingestion of water AND/OR impact injuries AND/OR drowning</t>
  </si>
  <si>
    <t>Kingsway Bridge Buttress</t>
  </si>
  <si>
    <t>Safety advisor monitors risk</t>
  </si>
  <si>
    <t>None</t>
  </si>
  <si>
    <t>Going afloat and landing</t>
  </si>
  <si>
    <t>Collision in boating area</t>
  </si>
  <si>
    <t>Circulation pattern published AND Coxes briefing AND Buoy/bridge act as natural divide AND stage marshalls to assist crews</t>
  </si>
  <si>
    <t>Stage marshalls to warn crews of imminent commission AND Control Commission umpires to co-ordinate emergency response if required AND throwlines at front of boat house AND safety launch within 120s</t>
  </si>
  <si>
    <t>Collisions between pedestrians and moving equipment</t>
  </si>
  <si>
    <t>Circulation pattern established to access and leave the landing stage AND Control Commission manage flow AND General awareness of crews</t>
  </si>
  <si>
    <t>Coxes briefing AND official's briefing</t>
  </si>
  <si>
    <t>Collsion with a person</t>
  </si>
  <si>
    <t>Trained first aiders available at clubhouse</t>
  </si>
  <si>
    <t>First aiders clearly visible</t>
  </si>
  <si>
    <t>Impact injury</t>
  </si>
  <si>
    <t>D</t>
  </si>
  <si>
    <t>Faulty, incorrectly set and poorly maintained equipment</t>
  </si>
  <si>
    <t>Safety launch failure</t>
  </si>
  <si>
    <t>Launches regularly serviced</t>
  </si>
  <si>
    <t>Safety equipment checked before event</t>
  </si>
  <si>
    <t>Delay in reaching casualty</t>
  </si>
  <si>
    <t>Ckear communication between race officials</t>
  </si>
  <si>
    <t>Hypothermia AND/OR drowing</t>
  </si>
  <si>
    <t>Failure of safety equipment in competiors boats</t>
  </si>
  <si>
    <t>Competitors made aware of responsibility AND spot checks on equipment at Control Commission</t>
  </si>
  <si>
    <t>Competitor trapped in capsized boatss</t>
  </si>
  <si>
    <t>As "General actions to reduce harm from capsize"</t>
  </si>
  <si>
    <t>Pre-existing health conditions and low levels of fitness</t>
  </si>
  <si>
    <t>Collapse of athlete or spectator around Rowing Club</t>
  </si>
  <si>
    <t xml:space="preserve">Control Commission or Race Umpire or Safety Boat summons Medical Aid by radio (First Aid at the clubhouse.) </t>
  </si>
  <si>
    <t>Other</t>
  </si>
  <si>
    <t>Delay to event</t>
  </si>
  <si>
    <t>Race planning allows adequate time AND Any suspension / delay accounts for risk to competitors</t>
  </si>
  <si>
    <t>Crews exposed to bad weather for long period</t>
  </si>
  <si>
    <t>Race committee and start marshalls implement mitigations (inc. Taking crews of water or keeping circulating to remain warm)</t>
  </si>
  <si>
    <t>Race officials provided with radios AND Clear communication between race officials AND Clear responsibility with Race Committee to co-ordinate response</t>
  </si>
  <si>
    <t>Hypothermia</t>
  </si>
  <si>
    <t>Fire or other hazard in clubhouse</t>
  </si>
  <si>
    <t>Fire alarms and other equipment regularly checked AND Evacuation routes and point clearly marked</t>
  </si>
  <si>
    <t>Fire</t>
  </si>
  <si>
    <t>09th June 2019</t>
  </si>
  <si>
    <t>Warrington Regatta</t>
  </si>
  <si>
    <t>Alec  Glover</t>
  </si>
  <si>
    <t>Lightning</t>
  </si>
  <si>
    <t>Harm from collision</t>
  </si>
  <si>
    <t>Harm from capsize</t>
  </si>
  <si>
    <t>Harm from competitor illness during race</t>
  </si>
  <si>
    <t>As 'Harm from collision' AND Particular attention paid to “front loader” boats AND Safety plan confirms requirement for all competitors to stay with and hold onto boat in event of capsize.</t>
  </si>
  <si>
    <t>Impact injury AND/OR capsize</t>
  </si>
  <si>
    <t xml:space="preserve">Pinned/ trapped  crews AND/OR capsize </t>
  </si>
  <si>
    <t xml:space="preserve">Pinned/ trapped crews AND/OR capsize </t>
  </si>
  <si>
    <t>Race officials briefed on risk</t>
  </si>
  <si>
    <t>Electrical burns / shock</t>
  </si>
  <si>
    <t>Handling boats on land</t>
  </si>
  <si>
    <t>Burns or smoke inhalation</t>
  </si>
  <si>
    <t>Fire brigade summoned by dialling 112 and informing of location; Warrington Rowing Club, Howley Ln, WA1 2DN or SJ623880 AND Clubhouse evacuated to defined assembly point</t>
  </si>
  <si>
    <t>Accident with car/ trailer in boat park area</t>
  </si>
  <si>
    <t>Evident signage and boat park supervision by WRC helper</t>
  </si>
  <si>
    <t>Padestrian/ rower injury by vehicle movement</t>
  </si>
  <si>
    <t>Imact injury</t>
  </si>
  <si>
    <t>x</t>
  </si>
  <si>
    <t>Halt racing until operational safety launches are repositioned along course</t>
  </si>
  <si>
    <t>Collision between crews rowing in opposite directions during practice or travelling to start</t>
  </si>
  <si>
    <t>Collision between crews in the  start area</t>
  </si>
  <si>
    <t>Harm from competitor with established medical condition during race</t>
  </si>
  <si>
    <t>Coaches asked to reveal condition to Safety Advisor</t>
  </si>
  <si>
    <t>Safety Launches briefed as necessary</t>
  </si>
</sst>
</file>

<file path=xl/styles.xml><?xml version="1.0" encoding="utf-8"?>
<styleSheet xmlns="http://schemas.openxmlformats.org/spreadsheetml/2006/main">
  <fonts count="24">
    <font>
      <sz val="11"/>
      <color theme="1"/>
      <name val="Calibri"/>
      <family val="2"/>
      <scheme val="minor"/>
    </font>
    <font>
      <b/>
      <sz val="18"/>
      <color theme="1"/>
      <name val="Arial"/>
      <family val="2"/>
    </font>
    <font>
      <sz val="11"/>
      <color theme="1"/>
      <name val="Arial"/>
      <family val="2"/>
    </font>
    <font>
      <b/>
      <sz val="12"/>
      <color theme="1"/>
      <name val="Arial"/>
      <family val="2"/>
    </font>
    <font>
      <b/>
      <sz val="11"/>
      <color theme="1"/>
      <name val="Arial"/>
      <family val="2"/>
    </font>
    <font>
      <b/>
      <sz val="14"/>
      <color rgb="FFFF0000"/>
      <name val="Arial"/>
      <family val="2"/>
    </font>
    <font>
      <b/>
      <sz val="14"/>
      <color theme="3" tint="-0.249977111117893"/>
      <name val="Arial"/>
      <family val="2"/>
    </font>
    <font>
      <b/>
      <sz val="12"/>
      <color theme="3" tint="-0.249977111117893"/>
      <name val="Arial"/>
      <family val="2"/>
    </font>
    <font>
      <b/>
      <sz val="14"/>
      <name val="Arial"/>
      <family val="2"/>
    </font>
    <font>
      <sz val="10"/>
      <color theme="1"/>
      <name val="Arial"/>
      <family val="2"/>
    </font>
    <font>
      <sz val="10"/>
      <color rgb="FFFF0000"/>
      <name val="Arial"/>
      <family val="2"/>
    </font>
    <font>
      <sz val="10"/>
      <color rgb="FFFF0000"/>
      <name val="Calibri"/>
      <family val="2"/>
      <scheme val="minor"/>
    </font>
    <font>
      <sz val="10"/>
      <color theme="3" tint="-0.249977111117893"/>
      <name val="Arial"/>
      <family val="2"/>
    </font>
    <font>
      <b/>
      <sz val="12"/>
      <color rgb="FFFF0000"/>
      <name val="Arial"/>
      <family val="2"/>
    </font>
    <font>
      <sz val="9"/>
      <color theme="1"/>
      <name val="Arial"/>
      <family val="2"/>
    </font>
    <font>
      <sz val="16"/>
      <color theme="1"/>
      <name val="Arial"/>
      <family val="2"/>
    </font>
    <font>
      <sz val="10"/>
      <color theme="3" tint="-0.249977111117893"/>
      <name val="Calibri"/>
      <family val="2"/>
      <scheme val="minor"/>
    </font>
    <font>
      <sz val="8"/>
      <color theme="1"/>
      <name val="Arial"/>
      <family val="2"/>
    </font>
    <font>
      <sz val="10"/>
      <color indexed="18"/>
      <name val="Arial"/>
      <family val="2"/>
    </font>
    <font>
      <sz val="11"/>
      <color indexed="10"/>
      <name val="Tahoma"/>
      <family val="2"/>
    </font>
    <font>
      <sz val="10"/>
      <name val="Arial"/>
      <family val="2"/>
    </font>
    <font>
      <sz val="8"/>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3" tint="0.79998168889431442"/>
        <bgColor indexed="64"/>
      </patternFill>
    </fill>
  </fills>
  <borders count="45">
    <border>
      <left/>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thin">
        <color auto="1"/>
      </top>
      <bottom/>
      <diagonal/>
    </border>
    <border>
      <left style="thin">
        <color auto="1"/>
      </left>
      <right style="thin">
        <color auto="1"/>
      </right>
      <top style="thin">
        <color auto="1"/>
      </top>
      <bottom/>
      <diagonal/>
    </border>
  </borders>
  <cellStyleXfs count="12">
    <xf numFmtId="0" fontId="0" fillId="0" borderId="0"/>
    <xf numFmtId="0" fontId="2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105">
    <xf numFmtId="0" fontId="0" fillId="0" borderId="0" xfId="0"/>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0" borderId="0" xfId="0" applyFont="1" applyAlignment="1" applyProtection="1">
      <alignment horizontal="center" vertical="center" wrapText="1"/>
      <protection locked="0"/>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textRotation="90" wrapText="1"/>
      <protection locked="0"/>
    </xf>
    <xf numFmtId="0" fontId="3" fillId="2" borderId="29" xfId="0" applyFont="1" applyFill="1" applyBorder="1" applyAlignment="1" applyProtection="1">
      <alignment horizontal="center" vertical="center" textRotation="90" wrapText="1"/>
      <protection locked="0"/>
    </xf>
    <xf numFmtId="0" fontId="3" fillId="2" borderId="30" xfId="0" applyFont="1" applyFill="1" applyBorder="1" applyAlignment="1" applyProtection="1">
      <alignment horizontal="center" vertical="center" textRotation="90" wrapText="1"/>
      <protection locked="0"/>
    </xf>
    <xf numFmtId="0" fontId="9" fillId="0" borderId="34" xfId="0" applyFont="1" applyBorder="1" applyAlignment="1" applyProtection="1">
      <alignment horizontal="center" vertical="center" wrapText="1"/>
      <protection locked="0"/>
    </xf>
    <xf numFmtId="0" fontId="10" fillId="0" borderId="35"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36" xfId="0" applyFont="1" applyBorder="1" applyAlignment="1" applyProtection="1">
      <alignment horizontal="center" vertical="center" wrapText="1"/>
      <protection locked="0"/>
    </xf>
    <xf numFmtId="0" fontId="12" fillId="0" borderId="3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13" fillId="0" borderId="39" xfId="0" applyFont="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xf>
    <xf numFmtId="0" fontId="15" fillId="0" borderId="40"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center" vertical="center" wrapText="1"/>
      <protection locked="0"/>
    </xf>
    <xf numFmtId="0" fontId="12" fillId="0" borderId="29" xfId="0" applyFont="1" applyBorder="1" applyAlignment="1" applyProtection="1">
      <alignment horizontal="center" vertical="center" wrapText="1"/>
      <protection locked="0"/>
    </xf>
    <xf numFmtId="0" fontId="12" fillId="0" borderId="3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37" xfId="0" applyFont="1" applyBorder="1" applyAlignment="1" applyProtection="1">
      <alignment horizontal="center" vertical="center" wrapText="1"/>
      <protection locked="0"/>
    </xf>
    <xf numFmtId="0" fontId="17" fillId="0" borderId="23" xfId="0"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xf>
    <xf numFmtId="0" fontId="12" fillId="0" borderId="23" xfId="0" applyFont="1" applyBorder="1" applyAlignment="1" applyProtection="1">
      <alignment horizontal="center" vertical="center" wrapText="1"/>
      <protection locked="0"/>
    </xf>
    <xf numFmtId="0" fontId="12" fillId="0" borderId="36" xfId="0" applyFont="1" applyBorder="1" applyAlignment="1" applyProtection="1">
      <alignment horizontal="center" vertical="center" wrapText="1"/>
      <protection locked="0"/>
    </xf>
    <xf numFmtId="0" fontId="11" fillId="0" borderId="17" xfId="0" applyFont="1" applyBorder="1" applyAlignment="1" applyProtection="1">
      <alignment horizontal="center" vertical="center" wrapText="1"/>
      <protection locked="0"/>
    </xf>
    <xf numFmtId="0" fontId="11" fillId="0" borderId="19" xfId="0" applyFont="1" applyBorder="1" applyAlignment="1" applyProtection="1">
      <alignment horizontal="center" vertical="center" wrapText="1"/>
      <protection locked="0"/>
    </xf>
    <xf numFmtId="0" fontId="12" fillId="0" borderId="42"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7" fillId="0" borderId="8" xfId="0" applyFont="1" applyBorder="1" applyAlignment="1" applyProtection="1">
      <alignment horizontal="center" vertical="center" wrapText="1"/>
      <protection locked="0"/>
    </xf>
    <xf numFmtId="0" fontId="12" fillId="0" borderId="35" xfId="0" applyFont="1" applyBorder="1" applyAlignment="1" applyProtection="1">
      <alignment vertical="center" wrapText="1"/>
      <protection locked="0"/>
    </xf>
    <xf numFmtId="0" fontId="2" fillId="0" borderId="36" xfId="0" applyFont="1" applyFill="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2" fillId="0" borderId="37" xfId="0" applyFont="1" applyBorder="1" applyAlignment="1" applyProtection="1">
      <alignment vertical="center" wrapText="1"/>
      <protection locked="0"/>
    </xf>
    <xf numFmtId="0" fontId="12" fillId="0" borderId="42" xfId="0" applyFont="1" applyBorder="1" applyAlignment="1" applyProtection="1">
      <alignment horizontal="center" vertical="center" wrapText="1"/>
      <protection locked="0"/>
    </xf>
    <xf numFmtId="0" fontId="12" fillId="0" borderId="37" xfId="0" quotePrefix="1"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9" fillId="0" borderId="43" xfId="0" applyFont="1" applyBorder="1" applyAlignment="1" applyProtection="1">
      <alignment horizontal="center" vertical="center" wrapText="1"/>
      <protection locked="0"/>
    </xf>
    <xf numFmtId="0" fontId="17" fillId="0" borderId="40" xfId="0" applyFont="1" applyFill="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0" fontId="8" fillId="4" borderId="31" xfId="0" applyFont="1" applyFill="1" applyBorder="1" applyAlignment="1" applyProtection="1">
      <alignment horizontal="center" vertical="center" wrapText="1"/>
    </xf>
    <xf numFmtId="0" fontId="8" fillId="4" borderId="32" xfId="0" applyFont="1" applyFill="1" applyBorder="1" applyAlignment="1" applyProtection="1">
      <alignment horizontal="center" vertical="center" wrapText="1"/>
    </xf>
    <xf numFmtId="0" fontId="8" fillId="4" borderId="33"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6" fillId="2" borderId="19"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textRotation="90" wrapText="1"/>
    </xf>
    <xf numFmtId="0" fontId="7" fillId="2" borderId="27" xfId="0" applyFont="1" applyFill="1" applyBorder="1" applyAlignment="1" applyProtection="1">
      <alignment horizontal="center" vertical="center" textRotation="90" wrapText="1"/>
    </xf>
    <xf numFmtId="0" fontId="5" fillId="2" borderId="20" xfId="0" applyFont="1" applyFill="1" applyBorder="1" applyAlignment="1" applyProtection="1">
      <alignment horizontal="center" vertical="center" textRotation="90" wrapText="1"/>
    </xf>
    <xf numFmtId="0" fontId="5" fillId="2" borderId="27" xfId="0" applyFont="1" applyFill="1" applyBorder="1" applyAlignment="1" applyProtection="1">
      <alignment horizontal="center" vertical="center" textRotation="90" wrapText="1"/>
    </xf>
    <xf numFmtId="0" fontId="3" fillId="2" borderId="20" xfId="0" applyFont="1" applyFill="1" applyBorder="1" applyAlignment="1" applyProtection="1">
      <alignment horizontal="center" vertical="center" textRotation="90" wrapText="1"/>
    </xf>
    <xf numFmtId="0" fontId="3" fillId="2" borderId="27" xfId="0" applyFont="1" applyFill="1" applyBorder="1" applyAlignment="1" applyProtection="1">
      <alignment horizontal="center" vertical="center" textRotation="90"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7" xfId="0" applyFont="1" applyFill="1" applyBorder="1" applyAlignment="1" applyProtection="1">
      <alignment horizontal="center" vertical="center" wrapText="1"/>
      <protection locked="0"/>
    </xf>
    <xf numFmtId="17" fontId="3" fillId="3" borderId="3" xfId="0" applyNumberFormat="1"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cellXfs>
  <cellStyles count="1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3" xfId="1"/>
  </cellStyles>
  <dxfs count="24">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12237</xdr:colOff>
      <xdr:row>0</xdr:row>
      <xdr:rowOff>40862</xdr:rowOff>
    </xdr:from>
    <xdr:to>
      <xdr:col>17</xdr:col>
      <xdr:colOff>66115</xdr:colOff>
      <xdr:row>2</xdr:row>
      <xdr:rowOff>69396</xdr:rowOff>
    </xdr:to>
    <xdr:pic>
      <xdr:nvPicPr>
        <xdr:cNvPr id="2" name="Picture 1" descr="Primary.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6052337" y="40862"/>
          <a:ext cx="2187478" cy="533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me/Downloads/Club%20Risk%20Assessment_HeadOfTheMerse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vent RA"/>
      <sheetName val="Matrix"/>
      <sheetName val="Sheet1"/>
      <sheetName val="Event Responsibilities"/>
      <sheetName val="Colour key"/>
      <sheetName val="Event RA_nonproc"/>
    </sheetNames>
    <sheetDataSet>
      <sheetData sheetId="0" refreshError="1"/>
      <sheetData sheetId="1" refreshError="1"/>
      <sheetData sheetId="2" refreshError="1">
        <row r="1">
          <cell r="A1">
            <v>1</v>
          </cell>
          <cell r="B1" t="str">
            <v>A</v>
          </cell>
          <cell r="F1" t="str">
            <v>X</v>
          </cell>
        </row>
        <row r="2">
          <cell r="A2">
            <v>2</v>
          </cell>
          <cell r="B2" t="str">
            <v>B</v>
          </cell>
        </row>
        <row r="3">
          <cell r="A3">
            <v>3</v>
          </cell>
          <cell r="B3" t="str">
            <v>C</v>
          </cell>
        </row>
        <row r="4">
          <cell r="A4">
            <v>4</v>
          </cell>
          <cell r="B4" t="str">
            <v>D</v>
          </cell>
        </row>
        <row r="5">
          <cell r="A5">
            <v>5</v>
          </cell>
          <cell r="B5" t="str">
            <v>E</v>
          </cell>
        </row>
        <row r="7">
          <cell r="A7" t="str">
            <v>1A</v>
          </cell>
          <cell r="B7" t="str">
            <v>Low</v>
          </cell>
        </row>
        <row r="8">
          <cell r="A8" t="str">
            <v>1B</v>
          </cell>
          <cell r="B8" t="str">
            <v>Low</v>
          </cell>
        </row>
        <row r="9">
          <cell r="A9" t="str">
            <v>1C</v>
          </cell>
          <cell r="B9" t="str">
            <v>Low</v>
          </cell>
        </row>
        <row r="10">
          <cell r="A10" t="str">
            <v>1D</v>
          </cell>
          <cell r="B10" t="str">
            <v>Low</v>
          </cell>
        </row>
        <row r="11">
          <cell r="A11" t="str">
            <v>1E</v>
          </cell>
          <cell r="B11" t="str">
            <v>Moderate</v>
          </cell>
        </row>
        <row r="12">
          <cell r="A12" t="str">
            <v>2A</v>
          </cell>
          <cell r="B12" t="str">
            <v>Low</v>
          </cell>
        </row>
        <row r="13">
          <cell r="A13" t="str">
            <v>2B</v>
          </cell>
          <cell r="B13" t="str">
            <v>Low</v>
          </cell>
        </row>
        <row r="14">
          <cell r="A14" t="str">
            <v>2C</v>
          </cell>
          <cell r="B14" t="str">
            <v>Low</v>
          </cell>
        </row>
        <row r="15">
          <cell r="A15" t="str">
            <v>2D</v>
          </cell>
          <cell r="B15" t="str">
            <v>Moderate</v>
          </cell>
        </row>
        <row r="16">
          <cell r="A16" t="str">
            <v>2E</v>
          </cell>
          <cell r="B16" t="str">
            <v>Substantial</v>
          </cell>
        </row>
        <row r="17">
          <cell r="A17" t="str">
            <v>3A</v>
          </cell>
          <cell r="B17" t="str">
            <v>Low</v>
          </cell>
        </row>
        <row r="18">
          <cell r="A18" t="str">
            <v>3B</v>
          </cell>
          <cell r="B18" t="str">
            <v>Low</v>
          </cell>
        </row>
        <row r="19">
          <cell r="A19" t="str">
            <v>3C</v>
          </cell>
          <cell r="B19" t="str">
            <v>Moderate</v>
          </cell>
        </row>
        <row r="20">
          <cell r="A20" t="str">
            <v>3D</v>
          </cell>
          <cell r="B20" t="str">
            <v>Substantial</v>
          </cell>
        </row>
        <row r="21">
          <cell r="A21" t="str">
            <v>3E</v>
          </cell>
          <cell r="B21" t="str">
            <v>Intolerable</v>
          </cell>
        </row>
        <row r="22">
          <cell r="A22" t="str">
            <v>4A</v>
          </cell>
          <cell r="B22" t="str">
            <v>Low</v>
          </cell>
        </row>
        <row r="23">
          <cell r="A23" t="str">
            <v>4B</v>
          </cell>
          <cell r="B23" t="str">
            <v>Moderate</v>
          </cell>
        </row>
        <row r="24">
          <cell r="A24" t="str">
            <v>4C</v>
          </cell>
          <cell r="B24" t="str">
            <v>Substantial</v>
          </cell>
        </row>
        <row r="25">
          <cell r="A25" t="str">
            <v>4D</v>
          </cell>
          <cell r="B25" t="str">
            <v>Intolerable</v>
          </cell>
        </row>
        <row r="26">
          <cell r="A26" t="str">
            <v>4E</v>
          </cell>
          <cell r="B26" t="str">
            <v>Intolerable</v>
          </cell>
        </row>
        <row r="27">
          <cell r="A27" t="str">
            <v>5A</v>
          </cell>
          <cell r="B27" t="str">
            <v>Moderate</v>
          </cell>
        </row>
        <row r="28">
          <cell r="A28" t="str">
            <v>5B</v>
          </cell>
          <cell r="B28" t="str">
            <v>Substantial</v>
          </cell>
        </row>
        <row r="29">
          <cell r="A29" t="str">
            <v>5C</v>
          </cell>
          <cell r="B29" t="str">
            <v>Intolerable</v>
          </cell>
        </row>
        <row r="30">
          <cell r="A30" t="str">
            <v>5D</v>
          </cell>
          <cell r="B30" t="str">
            <v>Intolerable</v>
          </cell>
        </row>
        <row r="31">
          <cell r="A31" t="str">
            <v>5E</v>
          </cell>
          <cell r="B31" t="str">
            <v>Intolerable</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1"/>
  <dimension ref="A1:P87"/>
  <sheetViews>
    <sheetView tabSelected="1" topLeftCell="C1" workbookViewId="0">
      <selection activeCell="E70" sqref="E70"/>
    </sheetView>
  </sheetViews>
  <sheetFormatPr defaultColWidth="8.85546875" defaultRowHeight="15"/>
  <cols>
    <col min="1" max="1" width="5.7109375" style="1" customWidth="1"/>
    <col min="2" max="2" width="25" style="1" customWidth="1"/>
    <col min="3" max="4" width="28" style="1" customWidth="1"/>
    <col min="5" max="5" width="30.42578125" style="1" customWidth="1"/>
    <col min="6" max="6" width="27.140625" style="1" customWidth="1"/>
    <col min="7" max="7" width="35.7109375" style="1" customWidth="1"/>
    <col min="8" max="8" width="30.28515625" style="1" customWidth="1"/>
    <col min="9" max="9" width="5.7109375" style="1" customWidth="1"/>
    <col min="10" max="10" width="6.140625" style="1" customWidth="1"/>
    <col min="11" max="11" width="12.42578125" style="1" customWidth="1"/>
    <col min="12" max="16" width="5.7109375" style="1" customWidth="1"/>
  </cols>
  <sheetData>
    <row r="1" spans="1:16" ht="24" thickBot="1">
      <c r="A1" s="89" t="s">
        <v>0</v>
      </c>
      <c r="B1" s="89"/>
      <c r="C1" s="89"/>
      <c r="E1" s="2"/>
      <c r="F1" s="2"/>
      <c r="G1" s="2"/>
      <c r="H1" s="2"/>
      <c r="I1" s="2"/>
      <c r="J1" s="2"/>
      <c r="K1" s="2"/>
      <c r="L1" s="2"/>
      <c r="M1" s="2"/>
      <c r="N1" s="2"/>
      <c r="O1" s="2"/>
      <c r="P1" s="2"/>
    </row>
    <row r="2" spans="1:16" ht="15.75">
      <c r="A2" s="86" t="s">
        <v>1</v>
      </c>
      <c r="B2" s="87"/>
      <c r="C2" s="90"/>
      <c r="D2" s="91" t="s">
        <v>135</v>
      </c>
      <c r="E2" s="92"/>
      <c r="F2" s="93"/>
      <c r="G2" s="3" t="s">
        <v>2</v>
      </c>
      <c r="H2" s="4"/>
      <c r="I2" s="94" t="s">
        <v>134</v>
      </c>
      <c r="J2" s="95"/>
      <c r="K2" s="95"/>
      <c r="L2" s="96"/>
      <c r="M2" s="5"/>
      <c r="N2" s="5"/>
      <c r="O2" s="5"/>
      <c r="P2" s="5"/>
    </row>
    <row r="3" spans="1:16" ht="16.5" thickBot="1">
      <c r="A3" s="97" t="s">
        <v>3</v>
      </c>
      <c r="B3" s="98"/>
      <c r="C3" s="99"/>
      <c r="D3" s="100" t="s">
        <v>136</v>
      </c>
      <c r="E3" s="101"/>
      <c r="F3" s="102"/>
      <c r="G3" s="6" t="s">
        <v>4</v>
      </c>
      <c r="H3" s="7"/>
      <c r="I3" s="103">
        <v>1</v>
      </c>
      <c r="J3" s="103"/>
      <c r="K3" s="103"/>
      <c r="L3" s="104"/>
      <c r="M3" s="5"/>
      <c r="N3" s="5"/>
      <c r="O3" s="5"/>
      <c r="P3" s="5"/>
    </row>
    <row r="4" spans="1:16" ht="15.75" thickBot="1"/>
    <row r="5" spans="1:16" ht="18">
      <c r="A5" s="68" t="s">
        <v>5</v>
      </c>
      <c r="B5" s="70" t="s">
        <v>6</v>
      </c>
      <c r="C5" s="72" t="s">
        <v>7</v>
      </c>
      <c r="D5" s="73"/>
      <c r="E5" s="74" t="s">
        <v>8</v>
      </c>
      <c r="F5" s="76" t="s">
        <v>9</v>
      </c>
      <c r="G5" s="77"/>
      <c r="H5" s="78" t="s">
        <v>10</v>
      </c>
      <c r="I5" s="80" t="s">
        <v>11</v>
      </c>
      <c r="J5" s="82" t="s">
        <v>12</v>
      </c>
      <c r="K5" s="84" t="s">
        <v>13</v>
      </c>
      <c r="L5" s="86" t="s">
        <v>14</v>
      </c>
      <c r="M5" s="87"/>
      <c r="N5" s="87"/>
      <c r="O5" s="87"/>
      <c r="P5" s="88"/>
    </row>
    <row r="6" spans="1:16" ht="131.25" thickBot="1">
      <c r="A6" s="69"/>
      <c r="B6" s="71"/>
      <c r="C6" s="8" t="s">
        <v>15</v>
      </c>
      <c r="D6" s="8" t="s">
        <v>16</v>
      </c>
      <c r="E6" s="75"/>
      <c r="F6" s="9" t="s">
        <v>17</v>
      </c>
      <c r="G6" s="10" t="s">
        <v>18</v>
      </c>
      <c r="H6" s="79"/>
      <c r="I6" s="81"/>
      <c r="J6" s="83"/>
      <c r="K6" s="85"/>
      <c r="L6" s="11" t="s">
        <v>19</v>
      </c>
      <c r="M6" s="12" t="s">
        <v>20</v>
      </c>
      <c r="N6" s="12" t="s">
        <v>21</v>
      </c>
      <c r="O6" s="12" t="s">
        <v>22</v>
      </c>
      <c r="P6" s="13" t="s">
        <v>23</v>
      </c>
    </row>
    <row r="7" spans="1:16" ht="18.75" thickBot="1">
      <c r="A7" s="65" t="s">
        <v>24</v>
      </c>
      <c r="B7" s="66"/>
      <c r="C7" s="66"/>
      <c r="D7" s="66"/>
      <c r="E7" s="66"/>
      <c r="F7" s="66"/>
      <c r="G7" s="66"/>
      <c r="H7" s="66"/>
      <c r="I7" s="66"/>
      <c r="J7" s="66"/>
      <c r="K7" s="66"/>
      <c r="L7" s="66"/>
      <c r="M7" s="66"/>
      <c r="N7" s="66"/>
      <c r="O7" s="66"/>
      <c r="P7" s="67"/>
    </row>
    <row r="8" spans="1:16" ht="357">
      <c r="A8" s="14">
        <v>1</v>
      </c>
      <c r="B8" s="15" t="s">
        <v>138</v>
      </c>
      <c r="C8" s="16"/>
      <c r="D8" s="16"/>
      <c r="E8" s="17" t="s">
        <v>25</v>
      </c>
      <c r="F8" s="18" t="s">
        <v>26</v>
      </c>
      <c r="G8" s="19" t="s">
        <v>27</v>
      </c>
      <c r="H8" s="20" t="s">
        <v>28</v>
      </c>
      <c r="I8" s="21">
        <v>3</v>
      </c>
      <c r="J8" s="22" t="s">
        <v>29</v>
      </c>
      <c r="K8" s="23" t="str">
        <f>VLOOKUP($I8&amp;$J8,[1]Sheet1!$A$7:$B$31,2,FALSE)</f>
        <v>Moderate</v>
      </c>
      <c r="L8" s="24" t="s">
        <v>30</v>
      </c>
      <c r="M8" s="24" t="s">
        <v>30</v>
      </c>
      <c r="N8" s="24" t="s">
        <v>30</v>
      </c>
      <c r="O8" s="24" t="s">
        <v>30</v>
      </c>
      <c r="P8" s="25"/>
    </row>
    <row r="9" spans="1:16" ht="89.25">
      <c r="A9" s="26">
        <v>2</v>
      </c>
      <c r="B9" s="15" t="s">
        <v>139</v>
      </c>
      <c r="C9" s="16"/>
      <c r="D9" s="16"/>
      <c r="E9" s="17" t="s">
        <v>31</v>
      </c>
      <c r="F9" s="27" t="s">
        <v>141</v>
      </c>
      <c r="G9" s="28" t="s">
        <v>27</v>
      </c>
      <c r="H9" s="29" t="s">
        <v>32</v>
      </c>
      <c r="I9" s="30">
        <v>3</v>
      </c>
      <c r="J9" s="31" t="s">
        <v>29</v>
      </c>
      <c r="K9" s="23" t="str">
        <f>VLOOKUP($I9&amp;$J9,[1]Sheet1!$A$7:$B$31,2,FALSE)</f>
        <v>Moderate</v>
      </c>
      <c r="L9" s="32" t="s">
        <v>30</v>
      </c>
      <c r="M9" s="32" t="s">
        <v>30</v>
      </c>
      <c r="N9" s="32" t="s">
        <v>30</v>
      </c>
      <c r="O9" s="32" t="s">
        <v>30</v>
      </c>
      <c r="P9" s="33"/>
    </row>
    <row r="10" spans="1:16" ht="25.5">
      <c r="A10" s="26">
        <v>3</v>
      </c>
      <c r="B10" s="15" t="s">
        <v>140</v>
      </c>
      <c r="C10" s="16"/>
      <c r="D10" s="16"/>
      <c r="E10" s="17" t="s">
        <v>33</v>
      </c>
      <c r="F10" s="27" t="s">
        <v>34</v>
      </c>
      <c r="G10" s="28" t="s">
        <v>27</v>
      </c>
      <c r="H10" s="29" t="s">
        <v>35</v>
      </c>
      <c r="I10" s="30">
        <v>3</v>
      </c>
      <c r="J10" s="31" t="s">
        <v>36</v>
      </c>
      <c r="K10" s="23" t="str">
        <f>VLOOKUP($I10&amp;$J10,[1]Sheet1!$A$7:$B$31,2,FALSE)</f>
        <v>Low</v>
      </c>
      <c r="L10" s="32" t="s">
        <v>30</v>
      </c>
      <c r="M10" s="32" t="s">
        <v>30</v>
      </c>
      <c r="N10" s="32" t="s">
        <v>30</v>
      </c>
      <c r="O10" s="32" t="s">
        <v>30</v>
      </c>
      <c r="P10" s="33"/>
    </row>
    <row r="11" spans="1:16" ht="76.5">
      <c r="A11" s="14">
        <v>4</v>
      </c>
      <c r="B11" s="15" t="s">
        <v>37</v>
      </c>
      <c r="C11" s="16" t="s">
        <v>38</v>
      </c>
      <c r="D11" s="16" t="s">
        <v>39</v>
      </c>
      <c r="E11" s="17" t="s">
        <v>40</v>
      </c>
      <c r="F11" s="27" t="s">
        <v>41</v>
      </c>
      <c r="G11" s="28" t="s">
        <v>42</v>
      </c>
      <c r="H11" s="29" t="s">
        <v>143</v>
      </c>
      <c r="I11" s="21">
        <v>2</v>
      </c>
      <c r="J11" s="22" t="s">
        <v>29</v>
      </c>
      <c r="K11" s="23" t="str">
        <f>VLOOKUP($I11&amp;$J11,[1]Sheet1!$A$7:$B$31,2,FALSE)</f>
        <v>Low</v>
      </c>
      <c r="L11" s="24" t="s">
        <v>30</v>
      </c>
      <c r="M11" s="24" t="s">
        <v>30</v>
      </c>
      <c r="N11" s="24" t="s">
        <v>30</v>
      </c>
      <c r="O11" s="24"/>
      <c r="P11" s="25"/>
    </row>
    <row r="12" spans="1:16" ht="25.5">
      <c r="A12" s="26">
        <v>5</v>
      </c>
      <c r="B12" s="15" t="s">
        <v>44</v>
      </c>
      <c r="C12" s="16" t="s">
        <v>45</v>
      </c>
      <c r="D12" s="16" t="s">
        <v>46</v>
      </c>
      <c r="E12" s="17" t="s">
        <v>47</v>
      </c>
      <c r="F12" s="27" t="s">
        <v>48</v>
      </c>
      <c r="G12" s="28" t="s">
        <v>42</v>
      </c>
      <c r="H12" s="29" t="s">
        <v>144</v>
      </c>
      <c r="I12" s="21">
        <v>2</v>
      </c>
      <c r="J12" s="22" t="s">
        <v>36</v>
      </c>
      <c r="K12" s="23" t="str">
        <f>VLOOKUP($I12&amp;$J12,[1]Sheet1!$A$7:$B$31,2,FALSE)</f>
        <v>Low</v>
      </c>
      <c r="L12" s="24" t="s">
        <v>30</v>
      </c>
      <c r="M12" s="24"/>
      <c r="N12" s="24"/>
      <c r="O12" s="24"/>
      <c r="P12" s="25" t="s">
        <v>30</v>
      </c>
    </row>
    <row r="13" spans="1:16" ht="51">
      <c r="A13" s="26">
        <v>6</v>
      </c>
      <c r="B13" s="15" t="s">
        <v>156</v>
      </c>
      <c r="C13" s="16" t="s">
        <v>49</v>
      </c>
      <c r="D13" s="16" t="s">
        <v>145</v>
      </c>
      <c r="E13" s="17" t="s">
        <v>51</v>
      </c>
      <c r="F13" s="27" t="s">
        <v>52</v>
      </c>
      <c r="G13" s="28" t="s">
        <v>53</v>
      </c>
      <c r="H13" s="29" t="s">
        <v>28</v>
      </c>
      <c r="I13" s="30">
        <v>3</v>
      </c>
      <c r="J13" s="31" t="s">
        <v>29</v>
      </c>
      <c r="K13" s="23" t="str">
        <f>VLOOKUP($I13&amp;$J13,[1]Sheet1!$A$7:$B$31,2,FALSE)</f>
        <v>Moderate</v>
      </c>
      <c r="L13" s="32" t="s">
        <v>30</v>
      </c>
      <c r="M13" s="32"/>
      <c r="N13" s="32"/>
      <c r="O13" s="32"/>
      <c r="P13" s="33" t="s">
        <v>30</v>
      </c>
    </row>
    <row r="14" spans="1:16" ht="51">
      <c r="A14" s="26">
        <v>7</v>
      </c>
      <c r="B14" s="15" t="s">
        <v>55</v>
      </c>
      <c r="C14" s="16" t="s">
        <v>56</v>
      </c>
      <c r="D14" s="16" t="s">
        <v>57</v>
      </c>
      <c r="E14" s="17" t="s">
        <v>51</v>
      </c>
      <c r="F14" s="27" t="s">
        <v>58</v>
      </c>
      <c r="G14" s="28" t="s">
        <v>53</v>
      </c>
      <c r="H14" s="29" t="s">
        <v>142</v>
      </c>
      <c r="I14" s="30">
        <v>3</v>
      </c>
      <c r="J14" s="31" t="s">
        <v>59</v>
      </c>
      <c r="K14" s="23" t="str">
        <f>VLOOKUP($I14&amp;$J14,[1]Sheet1!$A$7:$B$31,2,FALSE)</f>
        <v>Low</v>
      </c>
      <c r="L14" s="32"/>
      <c r="M14" s="32"/>
      <c r="N14" s="32"/>
      <c r="O14" s="32"/>
      <c r="P14" s="33"/>
    </row>
    <row r="15" spans="1:16" ht="51">
      <c r="A15" s="26">
        <v>8</v>
      </c>
      <c r="B15" s="15" t="s">
        <v>157</v>
      </c>
      <c r="C15" s="16" t="s">
        <v>49</v>
      </c>
      <c r="D15" s="16" t="s">
        <v>50</v>
      </c>
      <c r="E15" s="17" t="s">
        <v>51</v>
      </c>
      <c r="F15" s="27" t="s">
        <v>60</v>
      </c>
      <c r="G15" s="28" t="s">
        <v>53</v>
      </c>
      <c r="H15" s="29" t="s">
        <v>142</v>
      </c>
      <c r="I15" s="30">
        <v>2</v>
      </c>
      <c r="J15" s="31" t="s">
        <v>29</v>
      </c>
      <c r="K15" s="23" t="str">
        <f>VLOOKUP($I15&amp;$J15,[1]Sheet1!$A$7:$B$31,2,FALSE)</f>
        <v>Low</v>
      </c>
      <c r="L15" s="32" t="s">
        <v>30</v>
      </c>
      <c r="M15" s="32"/>
      <c r="N15" s="32"/>
      <c r="O15" s="32"/>
      <c r="P15" s="33" t="s">
        <v>30</v>
      </c>
    </row>
    <row r="16" spans="1:16" ht="21" thickBot="1">
      <c r="A16" s="26">
        <v>9</v>
      </c>
      <c r="B16" s="15"/>
      <c r="C16" s="35"/>
      <c r="D16" s="35"/>
      <c r="E16" s="36"/>
      <c r="F16" s="37"/>
      <c r="G16" s="38"/>
      <c r="H16" s="39"/>
      <c r="I16" s="40"/>
      <c r="J16" s="31"/>
      <c r="K16" s="23" t="e">
        <f>VLOOKUP($I16&amp;$J16,[1]Sheet1!$A$7:$B$31,2,FALSE)</f>
        <v>#N/A</v>
      </c>
      <c r="L16" s="32"/>
      <c r="M16" s="32"/>
      <c r="N16" s="32"/>
      <c r="O16" s="32"/>
      <c r="P16" s="33"/>
    </row>
    <row r="17" spans="1:16" ht="18.75" thickBot="1">
      <c r="A17" s="65" t="s">
        <v>61</v>
      </c>
      <c r="B17" s="66"/>
      <c r="C17" s="66"/>
      <c r="D17" s="66"/>
      <c r="E17" s="66"/>
      <c r="F17" s="66"/>
      <c r="G17" s="66"/>
      <c r="H17" s="66"/>
      <c r="I17" s="66"/>
      <c r="J17" s="66"/>
      <c r="K17" s="66"/>
      <c r="L17" s="66"/>
      <c r="M17" s="66"/>
      <c r="N17" s="66"/>
      <c r="O17" s="66"/>
      <c r="P17" s="67"/>
    </row>
    <row r="18" spans="1:16" ht="63.75">
      <c r="A18" s="14">
        <v>1</v>
      </c>
      <c r="B18" s="41" t="s">
        <v>62</v>
      </c>
      <c r="C18" s="42" t="s">
        <v>63</v>
      </c>
      <c r="D18" s="42" t="s">
        <v>64</v>
      </c>
      <c r="E18" s="17" t="s">
        <v>65</v>
      </c>
      <c r="F18" s="43" t="s">
        <v>66</v>
      </c>
      <c r="G18" s="44" t="s">
        <v>67</v>
      </c>
      <c r="H18" s="45" t="s">
        <v>68</v>
      </c>
      <c r="I18" s="21">
        <v>2</v>
      </c>
      <c r="J18" s="22" t="s">
        <v>29</v>
      </c>
      <c r="K18" s="23" t="str">
        <f>VLOOKUP($I18&amp;$J18,[1]Sheet1!$A$7:$B$31,2,FALSE)</f>
        <v>Low</v>
      </c>
      <c r="L18" s="24" t="s">
        <v>30</v>
      </c>
      <c r="M18" s="32" t="s">
        <v>30</v>
      </c>
      <c r="N18" s="32"/>
      <c r="O18" s="32"/>
      <c r="P18" s="25"/>
    </row>
    <row r="19" spans="1:16" ht="51">
      <c r="A19" s="26">
        <v>2</v>
      </c>
      <c r="B19" s="15" t="s">
        <v>69</v>
      </c>
      <c r="C19" s="16" t="s">
        <v>70</v>
      </c>
      <c r="D19" s="16" t="s">
        <v>50</v>
      </c>
      <c r="E19" s="17" t="s">
        <v>65</v>
      </c>
      <c r="F19" s="27" t="s">
        <v>34</v>
      </c>
      <c r="G19" s="28" t="s">
        <v>27</v>
      </c>
      <c r="H19" s="29" t="s">
        <v>68</v>
      </c>
      <c r="I19" s="30">
        <v>2</v>
      </c>
      <c r="J19" s="31" t="s">
        <v>36</v>
      </c>
      <c r="K19" s="23" t="str">
        <f>VLOOKUP($I19&amp;$J19,[1]Sheet1!$A$7:$B$31,2,FALSE)</f>
        <v>Low</v>
      </c>
      <c r="L19" s="32"/>
      <c r="M19" s="32"/>
      <c r="N19" s="32" t="s">
        <v>30</v>
      </c>
      <c r="O19" s="46"/>
      <c r="P19" s="33" t="s">
        <v>30</v>
      </c>
    </row>
    <row r="20" spans="1:16" ht="63.75">
      <c r="A20" s="47">
        <v>3</v>
      </c>
      <c r="B20" s="15" t="s">
        <v>137</v>
      </c>
      <c r="C20" s="16" t="s">
        <v>71</v>
      </c>
      <c r="D20" s="16" t="s">
        <v>39</v>
      </c>
      <c r="E20" s="17" t="s">
        <v>72</v>
      </c>
      <c r="F20" s="27" t="s">
        <v>73</v>
      </c>
      <c r="G20" s="28" t="s">
        <v>74</v>
      </c>
      <c r="H20" s="29" t="s">
        <v>146</v>
      </c>
      <c r="I20" s="30">
        <v>4</v>
      </c>
      <c r="J20" s="31" t="s">
        <v>36</v>
      </c>
      <c r="K20" s="23" t="str">
        <f>VLOOKUP($I20&amp;$J20,[1]Sheet1!$A$7:$B$31,2,FALSE)</f>
        <v>Moderate</v>
      </c>
      <c r="L20" s="32" t="s">
        <v>30</v>
      </c>
      <c r="M20" s="32" t="s">
        <v>30</v>
      </c>
      <c r="N20" s="32" t="s">
        <v>30</v>
      </c>
      <c r="O20" s="32" t="s">
        <v>30</v>
      </c>
      <c r="P20" s="33"/>
    </row>
    <row r="21" spans="1:16" ht="20.25">
      <c r="A21" s="26">
        <v>4</v>
      </c>
      <c r="C21" s="16"/>
      <c r="D21" s="16"/>
      <c r="E21" s="17"/>
      <c r="F21" s="27"/>
      <c r="G21" s="28"/>
      <c r="H21" s="29"/>
      <c r="I21" s="30"/>
      <c r="J21" s="31"/>
      <c r="K21" s="23" t="e">
        <f>VLOOKUP($I21&amp;$J21,[1]Sheet1!$A$7:$B$31,2,FALSE)</f>
        <v>#N/A</v>
      </c>
      <c r="L21" s="32"/>
      <c r="M21" s="32"/>
      <c r="N21" s="32"/>
      <c r="O21" s="32"/>
      <c r="P21" s="33"/>
    </row>
    <row r="22" spans="1:16" ht="20.25">
      <c r="A22" s="26">
        <v>5</v>
      </c>
      <c r="B22" s="15"/>
      <c r="C22" s="16"/>
      <c r="D22" s="16"/>
      <c r="E22" s="17"/>
      <c r="F22" s="18"/>
      <c r="G22" s="48"/>
      <c r="H22" s="49"/>
      <c r="I22" s="30"/>
      <c r="J22" s="31"/>
      <c r="K22" s="23" t="e">
        <f>VLOOKUP($I22&amp;$J22,[1]Sheet1!$A$7:$B$31,2,FALSE)</f>
        <v>#N/A</v>
      </c>
      <c r="L22" s="32"/>
      <c r="M22" s="32"/>
      <c r="N22" s="32"/>
      <c r="O22" s="32"/>
      <c r="P22" s="33"/>
    </row>
    <row r="23" spans="1:16" ht="20.25">
      <c r="A23" s="26">
        <v>6</v>
      </c>
      <c r="B23" s="15"/>
      <c r="C23" s="16"/>
      <c r="D23" s="16"/>
      <c r="E23" s="17"/>
      <c r="F23" s="18"/>
      <c r="G23" s="48"/>
      <c r="H23" s="49"/>
      <c r="I23" s="30"/>
      <c r="J23" s="31"/>
      <c r="K23" s="23" t="e">
        <f>VLOOKUP($I23&amp;$J23,[1]Sheet1!$A$7:$B$31,2,FALSE)</f>
        <v>#N/A</v>
      </c>
      <c r="L23" s="32"/>
      <c r="M23" s="32"/>
      <c r="N23" s="32"/>
      <c r="O23" s="32"/>
      <c r="P23" s="33"/>
    </row>
    <row r="24" spans="1:16" ht="21" thickBot="1">
      <c r="A24" s="26">
        <v>7</v>
      </c>
      <c r="B24" s="34"/>
      <c r="C24" s="35"/>
      <c r="D24" s="35"/>
      <c r="E24" s="36"/>
      <c r="F24" s="37"/>
      <c r="G24" s="38"/>
      <c r="H24" s="39"/>
      <c r="I24" s="40"/>
      <c r="J24" s="31"/>
      <c r="K24" s="23" t="e">
        <f>VLOOKUP($I24&amp;$J24,[1]Sheet1!$A$7:$B$31,2,FALSE)</f>
        <v>#N/A</v>
      </c>
      <c r="L24" s="32"/>
      <c r="M24" s="32"/>
      <c r="N24" s="32"/>
      <c r="O24" s="32"/>
      <c r="P24" s="33"/>
    </row>
    <row r="25" spans="1:16" ht="18.75" thickBot="1">
      <c r="A25" s="65" t="s">
        <v>75</v>
      </c>
      <c r="B25" s="66"/>
      <c r="C25" s="66"/>
      <c r="D25" s="66"/>
      <c r="E25" s="66"/>
      <c r="F25" s="66"/>
      <c r="G25" s="66"/>
      <c r="H25" s="66"/>
      <c r="I25" s="66"/>
      <c r="J25" s="66"/>
      <c r="K25" s="66"/>
      <c r="L25" s="66"/>
      <c r="M25" s="66"/>
      <c r="N25" s="66"/>
      <c r="O25" s="66"/>
      <c r="P25" s="67"/>
    </row>
    <row r="26" spans="1:16" ht="39" thickBot="1">
      <c r="A26" s="14">
        <v>1</v>
      </c>
      <c r="B26" s="41" t="s">
        <v>76</v>
      </c>
      <c r="C26" s="42" t="s">
        <v>77</v>
      </c>
      <c r="D26" s="50" t="s">
        <v>78</v>
      </c>
      <c r="E26" s="51" t="s">
        <v>79</v>
      </c>
      <c r="F26" s="52" t="s">
        <v>80</v>
      </c>
      <c r="G26" s="53" t="s">
        <v>81</v>
      </c>
      <c r="H26" s="45" t="s">
        <v>54</v>
      </c>
      <c r="I26" s="54">
        <v>3</v>
      </c>
      <c r="J26" s="22" t="s">
        <v>36</v>
      </c>
      <c r="K26" s="23" t="str">
        <f>VLOOKUP($I26&amp;$J26,[1]Sheet1!$A$7:$B$31,2,FALSE)</f>
        <v>Low</v>
      </c>
      <c r="L26" s="32"/>
      <c r="M26" s="32" t="s">
        <v>30</v>
      </c>
      <c r="N26" s="32"/>
      <c r="O26" s="32"/>
      <c r="P26" s="25" t="s">
        <v>30</v>
      </c>
    </row>
    <row r="27" spans="1:16" ht="51">
      <c r="A27" s="26">
        <v>2</v>
      </c>
      <c r="B27" s="15" t="s">
        <v>82</v>
      </c>
      <c r="C27" s="16" t="s">
        <v>83</v>
      </c>
      <c r="D27" s="16" t="s">
        <v>84</v>
      </c>
      <c r="E27" s="17" t="s">
        <v>85</v>
      </c>
      <c r="F27" s="55" t="s">
        <v>86</v>
      </c>
      <c r="G27" s="19" t="s">
        <v>27</v>
      </c>
      <c r="H27" s="20" t="s">
        <v>28</v>
      </c>
      <c r="I27" s="30">
        <v>1</v>
      </c>
      <c r="J27" s="31" t="s">
        <v>29</v>
      </c>
      <c r="K27" s="23" t="str">
        <f>VLOOKUP($I27&amp;$J27,[1]Sheet1!$A$7:$B$31,2,FALSE)</f>
        <v>Low</v>
      </c>
      <c r="L27" s="32"/>
      <c r="M27" s="32"/>
      <c r="N27" s="32" t="s">
        <v>30</v>
      </c>
      <c r="O27" s="32"/>
      <c r="P27" s="33" t="s">
        <v>30</v>
      </c>
    </row>
    <row r="28" spans="1:16" ht="20.25">
      <c r="A28" s="26">
        <v>3</v>
      </c>
      <c r="B28" s="15"/>
      <c r="C28" s="16"/>
      <c r="D28" s="16"/>
      <c r="E28" s="17"/>
      <c r="F28" s="27"/>
      <c r="G28" s="28"/>
      <c r="H28" s="29"/>
      <c r="I28" s="30"/>
      <c r="J28" s="31"/>
      <c r="K28" s="23" t="e">
        <f>VLOOKUP($I28&amp;$J28,[1]Sheet1!$A$7:$B$31,2,FALSE)</f>
        <v>#N/A</v>
      </c>
      <c r="L28" s="32"/>
      <c r="M28" s="32"/>
      <c r="N28" s="32"/>
      <c r="O28" s="32"/>
      <c r="P28" s="33"/>
    </row>
    <row r="29" spans="1:16" ht="20.25">
      <c r="A29" s="26">
        <v>4</v>
      </c>
      <c r="B29" s="15"/>
      <c r="C29" s="16"/>
      <c r="D29" s="16"/>
      <c r="E29" s="17"/>
      <c r="F29" s="27"/>
      <c r="G29" s="28"/>
      <c r="H29" s="29"/>
      <c r="I29" s="30"/>
      <c r="J29" s="31"/>
      <c r="K29" s="23" t="e">
        <f>VLOOKUP($I29&amp;$J29,[1]Sheet1!$A$7:$B$31,2,FALSE)</f>
        <v>#N/A</v>
      </c>
      <c r="L29" s="32"/>
      <c r="M29" s="32"/>
      <c r="N29" s="32"/>
      <c r="O29" s="32"/>
      <c r="P29" s="33"/>
    </row>
    <row r="30" spans="1:16" ht="20.25">
      <c r="A30" s="26">
        <v>5</v>
      </c>
      <c r="B30" s="15"/>
      <c r="C30" s="16"/>
      <c r="D30" s="16"/>
      <c r="E30" s="17"/>
      <c r="F30" s="27"/>
      <c r="G30" s="28"/>
      <c r="H30" s="29"/>
      <c r="I30" s="30"/>
      <c r="J30" s="31"/>
      <c r="K30" s="23" t="e">
        <f>VLOOKUP($I30&amp;$J30,[1]Sheet1!$A$7:$B$31,2,FALSE)</f>
        <v>#N/A</v>
      </c>
      <c r="L30" s="32"/>
      <c r="M30" s="32"/>
      <c r="N30" s="32"/>
      <c r="O30" s="32"/>
      <c r="P30" s="33"/>
    </row>
    <row r="31" spans="1:16" ht="20.25">
      <c r="A31" s="26">
        <v>6</v>
      </c>
      <c r="B31" s="15"/>
      <c r="C31" s="16"/>
      <c r="D31" s="16"/>
      <c r="E31" s="17"/>
      <c r="F31" s="18"/>
      <c r="G31" s="48"/>
      <c r="H31" s="49"/>
      <c r="I31" s="30"/>
      <c r="J31" s="31"/>
      <c r="K31" s="23" t="e">
        <f>VLOOKUP($I31&amp;$J31,[1]Sheet1!$A$7:$B$31,2,FALSE)</f>
        <v>#N/A</v>
      </c>
      <c r="L31" s="32"/>
      <c r="M31" s="32"/>
      <c r="N31" s="32"/>
      <c r="O31" s="46"/>
      <c r="P31" s="33"/>
    </row>
    <row r="32" spans="1:16" ht="21" thickBot="1">
      <c r="A32" s="26">
        <v>7</v>
      </c>
      <c r="B32" s="34"/>
      <c r="C32" s="35"/>
      <c r="D32" s="35"/>
      <c r="E32" s="36"/>
      <c r="F32" s="37"/>
      <c r="G32" s="38"/>
      <c r="H32" s="39"/>
      <c r="I32" s="40"/>
      <c r="J32" s="31"/>
      <c r="K32" s="23" t="e">
        <f>VLOOKUP($I32&amp;$J32,[1]Sheet1!$A$7:$B$31,2,FALSE)</f>
        <v>#N/A</v>
      </c>
      <c r="L32" s="46"/>
      <c r="M32" s="32"/>
      <c r="N32" s="32"/>
      <c r="O32" s="46"/>
      <c r="P32" s="56"/>
    </row>
    <row r="33" spans="1:16" ht="18.75" thickBot="1">
      <c r="A33" s="65" t="s">
        <v>87</v>
      </c>
      <c r="B33" s="66"/>
      <c r="C33" s="66"/>
      <c r="D33" s="66"/>
      <c r="E33" s="66"/>
      <c r="F33" s="66"/>
      <c r="G33" s="66"/>
      <c r="H33" s="66"/>
      <c r="I33" s="66"/>
      <c r="J33" s="66"/>
      <c r="K33" s="66"/>
      <c r="L33" s="66"/>
      <c r="M33" s="66"/>
      <c r="N33" s="66"/>
      <c r="O33" s="66"/>
      <c r="P33" s="67"/>
    </row>
    <row r="34" spans="1:16" ht="39" thickBot="1">
      <c r="A34" s="14">
        <v>1</v>
      </c>
      <c r="B34" s="41" t="s">
        <v>88</v>
      </c>
      <c r="C34" s="42" t="s">
        <v>89</v>
      </c>
      <c r="D34" s="42" t="s">
        <v>90</v>
      </c>
      <c r="E34" s="57" t="s">
        <v>91</v>
      </c>
      <c r="F34" s="52" t="s">
        <v>92</v>
      </c>
      <c r="G34" s="53" t="s">
        <v>93</v>
      </c>
      <c r="H34" s="58" t="s">
        <v>94</v>
      </c>
      <c r="I34" s="54">
        <v>5</v>
      </c>
      <c r="J34" s="22" t="s">
        <v>59</v>
      </c>
      <c r="K34" s="23" t="str">
        <f>VLOOKUP($I34&amp;$J34,[1]Sheet1!$A$7:$B$31,2,FALSE)</f>
        <v>Moderate</v>
      </c>
      <c r="L34" s="24" t="s">
        <v>30</v>
      </c>
      <c r="M34" s="24" t="s">
        <v>30</v>
      </c>
      <c r="N34" s="24"/>
      <c r="O34" s="24"/>
      <c r="P34" s="25" t="s">
        <v>30</v>
      </c>
    </row>
    <row r="35" spans="1:16" ht="26.25" thickBot="1">
      <c r="A35" s="26">
        <v>2</v>
      </c>
      <c r="B35" s="15" t="s">
        <v>95</v>
      </c>
      <c r="C35" s="16" t="s">
        <v>45</v>
      </c>
      <c r="D35" s="16" t="s">
        <v>46</v>
      </c>
      <c r="E35" s="17" t="s">
        <v>47</v>
      </c>
      <c r="F35" s="59" t="s">
        <v>48</v>
      </c>
      <c r="G35" s="19" t="s">
        <v>42</v>
      </c>
      <c r="H35" s="60" t="s">
        <v>43</v>
      </c>
      <c r="I35" s="21">
        <v>2</v>
      </c>
      <c r="J35" s="22" t="s">
        <v>29</v>
      </c>
      <c r="K35" s="23" t="str">
        <f>VLOOKUP($I35&amp;$J35,[1]Sheet1!$A$7:$B$31,2,FALSE)</f>
        <v>Low</v>
      </c>
      <c r="L35" s="24" t="s">
        <v>30</v>
      </c>
      <c r="M35" s="24"/>
      <c r="N35" s="24"/>
      <c r="O35" s="24"/>
      <c r="P35" s="25" t="s">
        <v>30</v>
      </c>
    </row>
    <row r="36" spans="1:16" ht="20.25">
      <c r="A36" s="26">
        <v>3</v>
      </c>
      <c r="B36" s="15"/>
      <c r="C36" s="16"/>
      <c r="D36" s="16"/>
      <c r="E36" s="17"/>
      <c r="F36" s="18"/>
      <c r="G36" s="48"/>
      <c r="H36" s="60"/>
      <c r="I36" s="30"/>
      <c r="J36" s="31"/>
      <c r="K36" s="23"/>
      <c r="L36" s="32"/>
      <c r="M36" s="32"/>
      <c r="N36" s="32"/>
      <c r="O36" s="46"/>
      <c r="P36" s="33"/>
    </row>
    <row r="37" spans="1:16" ht="20.25">
      <c r="A37" s="26">
        <v>4</v>
      </c>
      <c r="B37" s="15"/>
      <c r="C37" s="16"/>
      <c r="D37" s="16"/>
      <c r="E37" s="17"/>
      <c r="F37" s="18"/>
      <c r="G37" s="48"/>
      <c r="H37" s="49"/>
      <c r="I37" s="30"/>
      <c r="J37" s="31"/>
      <c r="K37" s="23" t="e">
        <f>VLOOKUP($I37&amp;$J37,[1]Sheet1!$A$7:$B$31,2,FALSE)</f>
        <v>#N/A</v>
      </c>
      <c r="L37" s="32"/>
      <c r="M37" s="32"/>
      <c r="N37" s="32"/>
      <c r="O37" s="46"/>
      <c r="P37" s="33"/>
    </row>
    <row r="38" spans="1:16" ht="20.25">
      <c r="A38" s="26">
        <v>5</v>
      </c>
      <c r="B38" s="15"/>
      <c r="C38" s="16"/>
      <c r="D38" s="16"/>
      <c r="E38" s="17"/>
      <c r="F38" s="18"/>
      <c r="G38" s="48"/>
      <c r="H38" s="49"/>
      <c r="I38" s="30"/>
      <c r="J38" s="31"/>
      <c r="K38" s="23" t="e">
        <f>VLOOKUP($I38&amp;$J38,[1]Sheet1!$A$7:$B$31,2,FALSE)</f>
        <v>#N/A</v>
      </c>
      <c r="L38" s="32"/>
      <c r="M38" s="32"/>
      <c r="N38" s="32"/>
      <c r="O38" s="46"/>
      <c r="P38" s="33"/>
    </row>
    <row r="39" spans="1:16" ht="20.25">
      <c r="A39" s="26">
        <v>6</v>
      </c>
      <c r="B39" s="15"/>
      <c r="C39" s="16"/>
      <c r="D39" s="16"/>
      <c r="E39" s="17"/>
      <c r="F39" s="18"/>
      <c r="G39" s="48"/>
      <c r="H39" s="49"/>
      <c r="I39" s="30"/>
      <c r="J39" s="31"/>
      <c r="K39" s="23" t="e">
        <f>VLOOKUP($I39&amp;$J39,[1]Sheet1!$A$7:$B$31,2,FALSE)</f>
        <v>#N/A</v>
      </c>
      <c r="L39" s="32"/>
      <c r="M39" s="32"/>
      <c r="N39" s="32"/>
      <c r="O39" s="46"/>
      <c r="P39" s="33"/>
    </row>
    <row r="40" spans="1:16" ht="21" thickBot="1">
      <c r="A40" s="26">
        <v>7</v>
      </c>
      <c r="B40" s="34"/>
      <c r="C40" s="35"/>
      <c r="D40" s="35"/>
      <c r="E40" s="36"/>
      <c r="F40" s="37"/>
      <c r="G40" s="38"/>
      <c r="H40" s="39"/>
      <c r="I40" s="40"/>
      <c r="J40" s="31"/>
      <c r="K40" s="23" t="e">
        <f>VLOOKUP($I40&amp;$J40,[1]Sheet1!$A$7:$B$31,2,FALSE)</f>
        <v>#N/A</v>
      </c>
      <c r="L40" s="46"/>
      <c r="M40" s="32"/>
      <c r="N40" s="32"/>
      <c r="O40" s="46"/>
      <c r="P40" s="56"/>
    </row>
    <row r="41" spans="1:16" ht="18.75" thickBot="1">
      <c r="A41" s="65" t="s">
        <v>98</v>
      </c>
      <c r="B41" s="66"/>
      <c r="C41" s="66"/>
      <c r="D41" s="66"/>
      <c r="E41" s="66"/>
      <c r="F41" s="66"/>
      <c r="G41" s="66"/>
      <c r="H41" s="66"/>
      <c r="I41" s="66"/>
      <c r="J41" s="66"/>
      <c r="K41" s="66"/>
      <c r="L41" s="66"/>
      <c r="M41" s="66"/>
      <c r="N41" s="66"/>
      <c r="O41" s="66"/>
      <c r="P41" s="67"/>
    </row>
    <row r="42" spans="1:16" ht="89.25">
      <c r="A42" s="14">
        <v>1</v>
      </c>
      <c r="B42" s="41" t="s">
        <v>99</v>
      </c>
      <c r="C42" s="42" t="s">
        <v>100</v>
      </c>
      <c r="D42" s="42" t="s">
        <v>39</v>
      </c>
      <c r="E42" s="57" t="s">
        <v>51</v>
      </c>
      <c r="F42" s="43" t="s">
        <v>101</v>
      </c>
      <c r="G42" s="44" t="s">
        <v>53</v>
      </c>
      <c r="H42" s="45" t="s">
        <v>54</v>
      </c>
      <c r="I42" s="54">
        <v>3</v>
      </c>
      <c r="J42" s="22" t="s">
        <v>29</v>
      </c>
      <c r="K42" s="23" t="str">
        <f>VLOOKUP($I42&amp;$J42,[1]Sheet1!$A$7:$B$31,2,FALSE)</f>
        <v>Moderate</v>
      </c>
      <c r="L42" s="24"/>
      <c r="M42" s="24"/>
      <c r="N42" s="24"/>
      <c r="O42" s="24" t="s">
        <v>30</v>
      </c>
      <c r="P42" s="25" t="s">
        <v>30</v>
      </c>
    </row>
    <row r="43" spans="1:16" ht="20.25">
      <c r="A43" s="26">
        <v>2</v>
      </c>
      <c r="B43" s="15"/>
      <c r="C43" s="16"/>
      <c r="D43" s="61"/>
      <c r="E43" s="17"/>
      <c r="F43" s="27"/>
      <c r="G43" s="28"/>
      <c r="H43" s="29"/>
      <c r="I43" s="30"/>
      <c r="J43" s="31"/>
      <c r="K43" s="23" t="e">
        <f>VLOOKUP($I43&amp;$J43,[1]Sheet1!$A$7:$B$31,2,FALSE)</f>
        <v>#N/A</v>
      </c>
      <c r="L43" s="32"/>
      <c r="M43" s="32"/>
      <c r="N43" s="32"/>
      <c r="O43" s="46"/>
      <c r="P43" s="33"/>
    </row>
    <row r="44" spans="1:16" ht="20.25">
      <c r="A44" s="26">
        <v>3</v>
      </c>
      <c r="B44" s="15"/>
      <c r="C44" s="16"/>
      <c r="D44" s="16"/>
      <c r="E44" s="17"/>
      <c r="F44" s="18"/>
      <c r="G44" s="48"/>
      <c r="H44" s="49"/>
      <c r="I44" s="30"/>
      <c r="J44" s="31"/>
      <c r="K44" s="23" t="e">
        <f>VLOOKUP($I44&amp;$J44,[1]Sheet1!$A$7:$B$31,2,FALSE)</f>
        <v>#N/A</v>
      </c>
      <c r="L44" s="32"/>
      <c r="M44" s="32"/>
      <c r="N44" s="32"/>
      <c r="O44" s="46"/>
      <c r="P44" s="33"/>
    </row>
    <row r="45" spans="1:16" ht="20.25">
      <c r="A45" s="26">
        <v>4</v>
      </c>
      <c r="B45" s="15"/>
      <c r="C45" s="16"/>
      <c r="D45" s="16"/>
      <c r="E45" s="17"/>
      <c r="F45" s="18"/>
      <c r="G45" s="48"/>
      <c r="H45" s="49"/>
      <c r="I45" s="30"/>
      <c r="J45" s="31"/>
      <c r="K45" s="23" t="e">
        <f>VLOOKUP($I45&amp;$J45,[1]Sheet1!$A$7:$B$31,2,FALSE)</f>
        <v>#N/A</v>
      </c>
      <c r="L45" s="32"/>
      <c r="M45" s="32"/>
      <c r="N45" s="32"/>
      <c r="O45" s="46"/>
      <c r="P45" s="33"/>
    </row>
    <row r="46" spans="1:16" ht="20.25">
      <c r="A46" s="26">
        <v>5</v>
      </c>
      <c r="B46" s="15"/>
      <c r="C46" s="16"/>
      <c r="D46" s="16"/>
      <c r="E46" s="17"/>
      <c r="F46" s="18"/>
      <c r="G46" s="48"/>
      <c r="H46" s="49"/>
      <c r="I46" s="30"/>
      <c r="J46" s="31"/>
      <c r="K46" s="23" t="e">
        <f>VLOOKUP($I46&amp;$J46,[1]Sheet1!$A$7:$B$31,2,FALSE)</f>
        <v>#N/A</v>
      </c>
      <c r="L46" s="32"/>
      <c r="M46" s="32"/>
      <c r="N46" s="32"/>
      <c r="O46" s="46"/>
      <c r="P46" s="33"/>
    </row>
    <row r="47" spans="1:16" ht="20.25">
      <c r="A47" s="26">
        <v>6</v>
      </c>
      <c r="B47" s="15"/>
      <c r="C47" s="16"/>
      <c r="D47" s="16"/>
      <c r="E47" s="17"/>
      <c r="F47" s="18"/>
      <c r="G47" s="48"/>
      <c r="H47" s="49"/>
      <c r="I47" s="30"/>
      <c r="J47" s="31"/>
      <c r="K47" s="23" t="e">
        <f>VLOOKUP($I47&amp;$J47,[1]Sheet1!$A$7:$B$31,2,FALSE)</f>
        <v>#N/A</v>
      </c>
      <c r="L47" s="32"/>
      <c r="M47" s="32"/>
      <c r="N47" s="32"/>
      <c r="O47" s="46"/>
      <c r="P47" s="33"/>
    </row>
    <row r="48" spans="1:16" ht="21" thickBot="1">
      <c r="A48" s="62">
        <v>7</v>
      </c>
      <c r="B48" s="34"/>
      <c r="C48" s="35"/>
      <c r="D48" s="35"/>
      <c r="E48" s="36"/>
      <c r="F48" s="37"/>
      <c r="G48" s="38"/>
      <c r="H48" s="39"/>
      <c r="I48" s="40"/>
      <c r="J48" s="31"/>
      <c r="K48" s="23" t="e">
        <f>VLOOKUP($I48&amp;$J48,[1]Sheet1!$A$7:$B$31,2,FALSE)</f>
        <v>#N/A</v>
      </c>
      <c r="L48" s="46"/>
      <c r="M48" s="32"/>
      <c r="N48" s="32"/>
      <c r="O48" s="46"/>
      <c r="P48" s="56"/>
    </row>
    <row r="49" spans="1:16" ht="18.75" thickBot="1">
      <c r="A49" s="65" t="s">
        <v>147</v>
      </c>
      <c r="B49" s="66"/>
      <c r="C49" s="66"/>
      <c r="D49" s="66"/>
      <c r="E49" s="66"/>
      <c r="F49" s="66"/>
      <c r="G49" s="66"/>
      <c r="H49" s="66"/>
      <c r="I49" s="66"/>
      <c r="J49" s="66"/>
      <c r="K49" s="66"/>
      <c r="L49" s="66"/>
      <c r="M49" s="66"/>
      <c r="N49" s="66"/>
      <c r="O49" s="66"/>
      <c r="P49" s="67"/>
    </row>
    <row r="50" spans="1:16" ht="63.75">
      <c r="A50" s="14">
        <v>1</v>
      </c>
      <c r="B50" s="41" t="s">
        <v>102</v>
      </c>
      <c r="C50" s="42" t="s">
        <v>103</v>
      </c>
      <c r="D50" s="42" t="s">
        <v>104</v>
      </c>
      <c r="E50" s="57" t="s">
        <v>105</v>
      </c>
      <c r="F50" s="59" t="s">
        <v>106</v>
      </c>
      <c r="G50" s="19" t="s">
        <v>107</v>
      </c>
      <c r="H50" s="20" t="s">
        <v>108</v>
      </c>
      <c r="I50" s="54">
        <v>1</v>
      </c>
      <c r="J50" s="22" t="s">
        <v>109</v>
      </c>
      <c r="K50" s="23" t="str">
        <f>VLOOKUP($I50&amp;$J50,[1]Sheet1!$A$7:$B$31,2,FALSE)</f>
        <v>Low</v>
      </c>
      <c r="L50" s="24" t="s">
        <v>30</v>
      </c>
      <c r="M50" s="24" t="s">
        <v>30</v>
      </c>
      <c r="N50" s="24"/>
      <c r="O50" s="63"/>
      <c r="P50" s="25"/>
    </row>
    <row r="51" spans="1:16" ht="20.25">
      <c r="A51" s="26">
        <v>2</v>
      </c>
      <c r="B51" s="15"/>
      <c r="C51" s="16"/>
      <c r="D51" s="16"/>
      <c r="E51" s="17"/>
      <c r="F51" s="18"/>
      <c r="G51" s="48"/>
      <c r="H51" s="49"/>
      <c r="I51" s="30"/>
      <c r="J51" s="31"/>
      <c r="K51" s="23" t="e">
        <f>VLOOKUP($I51&amp;$J51,[1]Sheet1!$A$7:$B$31,2,FALSE)</f>
        <v>#N/A</v>
      </c>
      <c r="L51" s="32"/>
      <c r="M51" s="32"/>
      <c r="N51" s="32"/>
      <c r="O51" s="46"/>
      <c r="P51" s="33"/>
    </row>
    <row r="52" spans="1:16" ht="20.25">
      <c r="A52" s="26">
        <v>3</v>
      </c>
      <c r="B52" s="15"/>
      <c r="C52" s="16"/>
      <c r="D52" s="16"/>
      <c r="E52" s="17"/>
      <c r="F52" s="27"/>
      <c r="G52" s="28"/>
      <c r="H52" s="29"/>
      <c r="I52" s="30"/>
      <c r="J52" s="31"/>
      <c r="K52" s="23" t="e">
        <f>VLOOKUP($I52&amp;$J52,[1]Sheet1!$A$7:$B$31,2,FALSE)</f>
        <v>#N/A</v>
      </c>
      <c r="L52" s="32"/>
      <c r="M52" s="32"/>
      <c r="N52" s="32"/>
      <c r="O52" s="46"/>
      <c r="P52" s="33"/>
    </row>
    <row r="53" spans="1:16" ht="20.25">
      <c r="A53" s="26">
        <v>4</v>
      </c>
      <c r="B53" s="15"/>
      <c r="C53" s="16"/>
      <c r="D53" s="16"/>
      <c r="E53" s="17"/>
      <c r="F53" s="18"/>
      <c r="G53" s="48"/>
      <c r="H53" s="49"/>
      <c r="I53" s="30"/>
      <c r="J53" s="31"/>
      <c r="K53" s="23" t="e">
        <f>VLOOKUP($I53&amp;$J53,[1]Sheet1!$A$7:$B$31,2,FALSE)</f>
        <v>#N/A</v>
      </c>
      <c r="L53" s="32"/>
      <c r="M53" s="32"/>
      <c r="N53" s="32"/>
      <c r="O53" s="46"/>
      <c r="P53" s="33"/>
    </row>
    <row r="54" spans="1:16" ht="20.25">
      <c r="A54" s="26">
        <v>5</v>
      </c>
      <c r="B54" s="15"/>
      <c r="C54" s="16"/>
      <c r="D54" s="16"/>
      <c r="E54" s="17"/>
      <c r="F54" s="18"/>
      <c r="G54" s="48"/>
      <c r="H54" s="49"/>
      <c r="I54" s="30"/>
      <c r="J54" s="31"/>
      <c r="K54" s="23" t="e">
        <f>VLOOKUP($I54&amp;$J54,[1]Sheet1!$A$7:$B$31,2,FALSE)</f>
        <v>#N/A</v>
      </c>
      <c r="L54" s="32"/>
      <c r="M54" s="32"/>
      <c r="N54" s="32"/>
      <c r="O54" s="46"/>
      <c r="P54" s="33"/>
    </row>
    <row r="55" spans="1:16" ht="20.25">
      <c r="A55" s="26">
        <v>6</v>
      </c>
      <c r="B55" s="15"/>
      <c r="C55" s="16"/>
      <c r="D55" s="16"/>
      <c r="E55" s="17"/>
      <c r="F55" s="18"/>
      <c r="G55" s="48"/>
      <c r="H55" s="49"/>
      <c r="I55" s="30"/>
      <c r="J55" s="31"/>
      <c r="K55" s="23" t="e">
        <f>VLOOKUP($I55&amp;$J55,[1]Sheet1!$A$7:$B$31,2,FALSE)</f>
        <v>#N/A</v>
      </c>
      <c r="L55" s="32"/>
      <c r="M55" s="32"/>
      <c r="N55" s="32"/>
      <c r="O55" s="46"/>
      <c r="P55" s="33"/>
    </row>
    <row r="56" spans="1:16" ht="21" thickBot="1">
      <c r="A56" s="26">
        <v>7</v>
      </c>
      <c r="B56" s="34"/>
      <c r="C56" s="35"/>
      <c r="D56" s="35"/>
      <c r="E56" s="36"/>
      <c r="F56" s="37"/>
      <c r="G56" s="38"/>
      <c r="H56" s="39"/>
      <c r="I56" s="40"/>
      <c r="J56" s="31"/>
      <c r="K56" s="23" t="e">
        <f>VLOOKUP($I56&amp;$J56,[1]Sheet1!$A$7:$B$31,2,FALSE)</f>
        <v>#N/A</v>
      </c>
      <c r="L56" s="46"/>
      <c r="M56" s="32"/>
      <c r="N56" s="32"/>
      <c r="O56" s="46"/>
      <c r="P56" s="56"/>
    </row>
    <row r="57" spans="1:16" ht="18.75" thickBot="1">
      <c r="A57" s="65" t="s">
        <v>110</v>
      </c>
      <c r="B57" s="66"/>
      <c r="C57" s="66"/>
      <c r="D57" s="66"/>
      <c r="E57" s="66"/>
      <c r="F57" s="66"/>
      <c r="G57" s="66"/>
      <c r="H57" s="66"/>
      <c r="I57" s="66"/>
      <c r="J57" s="66"/>
      <c r="K57" s="66"/>
      <c r="L57" s="66"/>
      <c r="M57" s="66"/>
      <c r="N57" s="66"/>
      <c r="O57" s="66"/>
      <c r="P57" s="67"/>
    </row>
    <row r="58" spans="1:16" ht="38.25">
      <c r="A58" s="14">
        <v>1</v>
      </c>
      <c r="B58" s="41" t="s">
        <v>111</v>
      </c>
      <c r="C58" s="42" t="s">
        <v>112</v>
      </c>
      <c r="D58" s="50" t="s">
        <v>113</v>
      </c>
      <c r="E58" s="57" t="s">
        <v>114</v>
      </c>
      <c r="F58" s="43" t="s">
        <v>155</v>
      </c>
      <c r="G58" s="44" t="s">
        <v>115</v>
      </c>
      <c r="H58" s="45" t="s">
        <v>116</v>
      </c>
      <c r="I58" s="54">
        <v>3</v>
      </c>
      <c r="J58" s="22" t="s">
        <v>29</v>
      </c>
      <c r="K58" s="23" t="str">
        <f>VLOOKUP($I58&amp;$J58,[1]Sheet1!$A$7:$B$31,2,FALSE)</f>
        <v>Moderate</v>
      </c>
      <c r="L58" s="24" t="s">
        <v>30</v>
      </c>
      <c r="M58" s="24" t="s">
        <v>30</v>
      </c>
      <c r="N58" s="24" t="s">
        <v>30</v>
      </c>
      <c r="O58" s="63"/>
      <c r="P58" s="25"/>
    </row>
    <row r="59" spans="1:16" ht="51">
      <c r="A59" s="26">
        <v>2</v>
      </c>
      <c r="B59" s="15" t="s">
        <v>117</v>
      </c>
      <c r="C59" s="16" t="s">
        <v>118</v>
      </c>
      <c r="D59" s="16" t="s">
        <v>104</v>
      </c>
      <c r="E59" s="17" t="s">
        <v>119</v>
      </c>
      <c r="F59" s="27" t="s">
        <v>120</v>
      </c>
      <c r="G59" s="28" t="s">
        <v>27</v>
      </c>
      <c r="H59" s="29" t="s">
        <v>116</v>
      </c>
      <c r="I59" s="30">
        <v>3</v>
      </c>
      <c r="J59" s="31" t="s">
        <v>29</v>
      </c>
      <c r="K59" s="23" t="str">
        <f>VLOOKUP($I59&amp;$J59,[1]Sheet1!$A$7:$B$31,2,FALSE)</f>
        <v>Moderate</v>
      </c>
      <c r="L59" s="32"/>
      <c r="M59" s="32" t="s">
        <v>30</v>
      </c>
      <c r="N59" s="32"/>
      <c r="O59" s="32" t="s">
        <v>30</v>
      </c>
      <c r="P59" s="32" t="s">
        <v>30</v>
      </c>
    </row>
    <row r="60" spans="1:16" ht="20.25">
      <c r="A60" s="26">
        <v>3</v>
      </c>
      <c r="B60" s="15"/>
      <c r="C60" s="16"/>
      <c r="D60" s="64"/>
      <c r="E60" s="17"/>
      <c r="F60" s="27"/>
      <c r="G60" s="28"/>
      <c r="H60" s="29"/>
      <c r="I60" s="30"/>
      <c r="J60" s="31"/>
      <c r="K60" s="23" t="e">
        <f>VLOOKUP($I60&amp;$J60,[1]Sheet1!$A$7:$B$31,2,FALSE)</f>
        <v>#N/A</v>
      </c>
      <c r="L60" s="32"/>
      <c r="M60" s="32"/>
      <c r="N60" s="32"/>
      <c r="O60" s="46"/>
      <c r="P60" s="33"/>
    </row>
    <row r="61" spans="1:16" ht="20.25">
      <c r="A61" s="26">
        <v>4</v>
      </c>
      <c r="B61" s="15"/>
      <c r="C61" s="16"/>
      <c r="D61" s="16"/>
      <c r="E61" s="17"/>
      <c r="F61" s="27"/>
      <c r="G61" s="28"/>
      <c r="H61" s="29"/>
      <c r="I61" s="30"/>
      <c r="J61" s="31"/>
      <c r="K61" s="23" t="e">
        <f>VLOOKUP($I61&amp;$J61,[1]Sheet1!$A$7:$B$31,2,FALSE)</f>
        <v>#N/A</v>
      </c>
      <c r="L61" s="32"/>
      <c r="M61" s="32"/>
      <c r="N61" s="32"/>
      <c r="O61" s="32"/>
      <c r="P61" s="33"/>
    </row>
    <row r="62" spans="1:16" ht="20.25">
      <c r="A62" s="26">
        <v>5</v>
      </c>
      <c r="B62" s="15"/>
      <c r="C62" s="16"/>
      <c r="D62" s="16"/>
      <c r="E62" s="17"/>
      <c r="F62" s="27"/>
      <c r="G62" s="28"/>
      <c r="H62" s="29"/>
      <c r="I62" s="30"/>
      <c r="J62" s="31"/>
      <c r="K62" s="23" t="e">
        <f>VLOOKUP($I62&amp;$J62,[1]Sheet1!$A$7:$B$31,2,FALSE)</f>
        <v>#N/A</v>
      </c>
      <c r="L62" s="32"/>
      <c r="M62" s="32"/>
      <c r="N62" s="32"/>
      <c r="O62" s="46"/>
      <c r="P62" s="33"/>
    </row>
    <row r="63" spans="1:16" ht="20.25">
      <c r="A63" s="26">
        <v>6</v>
      </c>
      <c r="B63" s="15"/>
      <c r="C63" s="16"/>
      <c r="D63" s="16"/>
      <c r="E63" s="17"/>
      <c r="F63" s="18"/>
      <c r="G63" s="48"/>
      <c r="H63" s="49"/>
      <c r="I63" s="30"/>
      <c r="J63" s="31"/>
      <c r="K63" s="23" t="e">
        <f>VLOOKUP($I63&amp;$J63,[1]Sheet1!$A$7:$B$31,2,FALSE)</f>
        <v>#N/A</v>
      </c>
      <c r="L63" s="32"/>
      <c r="M63" s="32"/>
      <c r="N63" s="32"/>
      <c r="O63" s="46"/>
      <c r="P63" s="33"/>
    </row>
    <row r="64" spans="1:16" ht="21" thickBot="1">
      <c r="A64" s="26">
        <v>7</v>
      </c>
      <c r="B64" s="34"/>
      <c r="C64" s="35"/>
      <c r="D64" s="35"/>
      <c r="E64" s="36"/>
      <c r="F64" s="37"/>
      <c r="G64" s="38"/>
      <c r="H64" s="39"/>
      <c r="I64" s="40"/>
      <c r="J64" s="31"/>
      <c r="K64" s="23" t="e">
        <f>VLOOKUP($I64&amp;$J64,[1]Sheet1!$A$7:$B$31,2,FALSE)</f>
        <v>#N/A</v>
      </c>
      <c r="L64" s="46"/>
      <c r="M64" s="32"/>
      <c r="N64" s="32"/>
      <c r="O64" s="46"/>
      <c r="P64" s="56"/>
    </row>
    <row r="65" spans="1:16" ht="18.75" thickBot="1">
      <c r="A65" s="65" t="s">
        <v>121</v>
      </c>
      <c r="B65" s="66"/>
      <c r="C65" s="66"/>
      <c r="D65" s="66"/>
      <c r="E65" s="66"/>
      <c r="F65" s="66"/>
      <c r="G65" s="66"/>
      <c r="H65" s="66"/>
      <c r="I65" s="66"/>
      <c r="J65" s="66"/>
      <c r="K65" s="66"/>
      <c r="L65" s="66"/>
      <c r="M65" s="66"/>
      <c r="N65" s="66"/>
      <c r="O65" s="66"/>
      <c r="P65" s="67"/>
    </row>
    <row r="66" spans="1:16" ht="25.5">
      <c r="A66" s="14">
        <v>1</v>
      </c>
      <c r="B66" s="41" t="s">
        <v>140</v>
      </c>
      <c r="C66" s="42" t="s">
        <v>97</v>
      </c>
      <c r="D66" s="42" t="s">
        <v>97</v>
      </c>
      <c r="E66" s="17" t="s">
        <v>33</v>
      </c>
      <c r="F66" s="43" t="s">
        <v>34</v>
      </c>
      <c r="G66" s="44" t="s">
        <v>27</v>
      </c>
      <c r="H66" s="45" t="s">
        <v>35</v>
      </c>
      <c r="I66" s="54">
        <v>3</v>
      </c>
      <c r="J66" s="22" t="s">
        <v>36</v>
      </c>
      <c r="K66" s="23" t="str">
        <f>VLOOKUP($I66&amp;$J66,[1]Sheet1!$A$7:$B$31,2,FALSE)</f>
        <v>Low</v>
      </c>
      <c r="L66" s="63" t="s">
        <v>30</v>
      </c>
      <c r="M66" s="24" t="s">
        <v>30</v>
      </c>
      <c r="N66" s="24" t="s">
        <v>30</v>
      </c>
      <c r="O66" s="63" t="s">
        <v>30</v>
      </c>
      <c r="P66" s="25"/>
    </row>
    <row r="67" spans="1:16" ht="51.75" thickBot="1">
      <c r="A67" s="26">
        <v>2</v>
      </c>
      <c r="B67" s="15" t="s">
        <v>122</v>
      </c>
      <c r="C67" s="16" t="s">
        <v>97</v>
      </c>
      <c r="D67" s="16" t="s">
        <v>97</v>
      </c>
      <c r="E67" s="17" t="s">
        <v>33</v>
      </c>
      <c r="F67" s="27" t="s">
        <v>123</v>
      </c>
      <c r="G67" s="28" t="s">
        <v>27</v>
      </c>
      <c r="H67" s="29" t="s">
        <v>35</v>
      </c>
      <c r="I67" s="30">
        <v>3</v>
      </c>
      <c r="J67" s="31" t="s">
        <v>36</v>
      </c>
      <c r="K67" s="23" t="str">
        <f>VLOOKUP($I67&amp;$J67,[1]Sheet1!$A$7:$B$31,2,FALSE)</f>
        <v>Low</v>
      </c>
      <c r="L67" s="32" t="s">
        <v>30</v>
      </c>
      <c r="M67" s="32" t="s">
        <v>30</v>
      </c>
      <c r="N67" s="32" t="s">
        <v>30</v>
      </c>
      <c r="O67" s="46" t="s">
        <v>30</v>
      </c>
      <c r="P67" s="33"/>
    </row>
    <row r="68" spans="1:16" ht="38.25">
      <c r="A68" s="26">
        <v>3</v>
      </c>
      <c r="B68" s="41" t="s">
        <v>158</v>
      </c>
      <c r="C68" s="42" t="s">
        <v>159</v>
      </c>
      <c r="D68" s="42" t="s">
        <v>160</v>
      </c>
      <c r="E68" s="17" t="s">
        <v>33</v>
      </c>
      <c r="F68" s="43" t="s">
        <v>34</v>
      </c>
      <c r="G68" s="44" t="s">
        <v>27</v>
      </c>
      <c r="H68" s="45" t="s">
        <v>35</v>
      </c>
      <c r="I68" s="54">
        <v>3</v>
      </c>
      <c r="J68" s="22" t="s">
        <v>36</v>
      </c>
      <c r="K68" s="23" t="str">
        <f>VLOOKUP($I68&amp;$J68,[1]Sheet1!$A$7:$B$31,2,FALSE)</f>
        <v>Low</v>
      </c>
      <c r="L68" s="63" t="s">
        <v>30</v>
      </c>
      <c r="M68" s="24" t="s">
        <v>30</v>
      </c>
      <c r="N68" s="24" t="s">
        <v>30</v>
      </c>
      <c r="O68" s="63" t="s">
        <v>30</v>
      </c>
      <c r="P68" s="25"/>
    </row>
    <row r="69" spans="1:16" ht="20.25">
      <c r="A69" s="26">
        <v>4</v>
      </c>
      <c r="B69" s="15"/>
      <c r="C69" s="16"/>
      <c r="D69" s="16"/>
      <c r="E69" s="17"/>
      <c r="F69" s="18"/>
      <c r="G69" s="48"/>
      <c r="H69" s="49"/>
      <c r="I69" s="30"/>
      <c r="J69" s="31"/>
      <c r="K69" s="23" t="e">
        <f>VLOOKUP($I69&amp;$J69,[1]Sheet1!$A$7:$B$31,2,FALSE)</f>
        <v>#N/A</v>
      </c>
      <c r="L69" s="32"/>
      <c r="M69" s="32"/>
      <c r="N69" s="32"/>
      <c r="O69" s="46"/>
      <c r="P69" s="33"/>
    </row>
    <row r="70" spans="1:16" ht="20.25">
      <c r="A70" s="26">
        <v>5</v>
      </c>
      <c r="B70" s="15"/>
      <c r="C70" s="16"/>
      <c r="D70" s="16"/>
      <c r="E70" s="17"/>
      <c r="F70" s="18"/>
      <c r="G70" s="48"/>
      <c r="H70" s="49"/>
      <c r="I70" s="30"/>
      <c r="J70" s="31"/>
      <c r="K70" s="23" t="e">
        <f>VLOOKUP($I70&amp;$J70,[1]Sheet1!$A$7:$B$31,2,FALSE)</f>
        <v>#N/A</v>
      </c>
      <c r="L70" s="32"/>
      <c r="M70" s="32"/>
      <c r="N70" s="32"/>
      <c r="O70" s="46"/>
      <c r="P70" s="33"/>
    </row>
    <row r="71" spans="1:16" ht="20.25">
      <c r="A71" s="26">
        <v>6</v>
      </c>
      <c r="B71" s="15"/>
      <c r="C71" s="16"/>
      <c r="D71" s="16"/>
      <c r="E71" s="17"/>
      <c r="F71" s="18"/>
      <c r="G71" s="48"/>
      <c r="H71" s="49"/>
      <c r="I71" s="30"/>
      <c r="J71" s="31"/>
      <c r="K71" s="23" t="e">
        <f>VLOOKUP($I71&amp;$J71,[1]Sheet1!$A$7:$B$31,2,FALSE)</f>
        <v>#N/A</v>
      </c>
      <c r="L71" s="32"/>
      <c r="M71" s="32"/>
      <c r="N71" s="32"/>
      <c r="O71" s="46"/>
      <c r="P71" s="33"/>
    </row>
    <row r="72" spans="1:16" ht="21" thickBot="1">
      <c r="A72" s="26">
        <v>7</v>
      </c>
      <c r="B72" s="34"/>
      <c r="C72" s="35"/>
      <c r="D72" s="35"/>
      <c r="E72" s="36"/>
      <c r="F72" s="37"/>
      <c r="G72" s="38"/>
      <c r="H72" s="39"/>
      <c r="I72" s="40"/>
      <c r="J72" s="31"/>
      <c r="K72" s="23" t="e">
        <f>VLOOKUP($I72&amp;$J72,[1]Sheet1!$A$7:$B$31,2,FALSE)</f>
        <v>#N/A</v>
      </c>
      <c r="L72" s="46"/>
      <c r="M72" s="32"/>
      <c r="N72" s="32"/>
      <c r="O72" s="46"/>
      <c r="P72" s="56"/>
    </row>
    <row r="73" spans="1:16" ht="18.75" thickBot="1">
      <c r="A73" s="65" t="s">
        <v>124</v>
      </c>
      <c r="B73" s="66"/>
      <c r="C73" s="66"/>
      <c r="D73" s="66"/>
      <c r="E73" s="66"/>
      <c r="F73" s="66"/>
      <c r="G73" s="66"/>
      <c r="H73" s="66"/>
      <c r="I73" s="66"/>
      <c r="J73" s="66"/>
      <c r="K73" s="66"/>
      <c r="L73" s="66"/>
      <c r="M73" s="66"/>
      <c r="N73" s="66"/>
      <c r="O73" s="66"/>
      <c r="P73" s="67"/>
    </row>
    <row r="74" spans="1:16" ht="63.75">
      <c r="A74" s="14">
        <v>1</v>
      </c>
      <c r="B74" s="41" t="s">
        <v>125</v>
      </c>
      <c r="C74" s="42" t="s">
        <v>126</v>
      </c>
      <c r="D74" s="42" t="s">
        <v>39</v>
      </c>
      <c r="E74" s="17" t="s">
        <v>127</v>
      </c>
      <c r="F74" s="43" t="s">
        <v>128</v>
      </c>
      <c r="G74" s="44" t="s">
        <v>129</v>
      </c>
      <c r="H74" s="45" t="s">
        <v>130</v>
      </c>
      <c r="I74" s="54">
        <v>2</v>
      </c>
      <c r="J74" s="22" t="s">
        <v>109</v>
      </c>
      <c r="K74" s="23" t="str">
        <f>VLOOKUP($I74&amp;$J74,[1]Sheet1!$A$7:$B$31,2,FALSE)</f>
        <v>Moderate</v>
      </c>
      <c r="L74" s="24" t="s">
        <v>30</v>
      </c>
      <c r="M74" s="24"/>
      <c r="N74" s="24"/>
      <c r="O74" s="24" t="s">
        <v>30</v>
      </c>
      <c r="P74" s="25"/>
    </row>
    <row r="75" spans="1:16" ht="90" thickBot="1">
      <c r="A75" s="26">
        <v>2</v>
      </c>
      <c r="B75" s="15" t="s">
        <v>131</v>
      </c>
      <c r="C75" s="16" t="s">
        <v>132</v>
      </c>
      <c r="D75" s="16" t="s">
        <v>81</v>
      </c>
      <c r="E75" s="17" t="s">
        <v>133</v>
      </c>
      <c r="F75" s="27" t="s">
        <v>149</v>
      </c>
      <c r="G75" s="28" t="s">
        <v>81</v>
      </c>
      <c r="H75" s="29" t="s">
        <v>148</v>
      </c>
      <c r="I75" s="30">
        <v>4</v>
      </c>
      <c r="J75" s="31" t="s">
        <v>36</v>
      </c>
      <c r="K75" s="23" t="str">
        <f>VLOOKUP($I75&amp;$J75,[1]Sheet1!$A$7:$B$31,2,FALSE)</f>
        <v>Moderate</v>
      </c>
      <c r="L75" s="32"/>
      <c r="M75" s="24" t="s">
        <v>30</v>
      </c>
      <c r="N75" s="32"/>
      <c r="O75" s="24" t="s">
        <v>30</v>
      </c>
      <c r="P75" s="33"/>
    </row>
    <row r="76" spans="1:16" ht="25.5">
      <c r="A76" s="26">
        <v>3</v>
      </c>
      <c r="B76" s="15" t="s">
        <v>150</v>
      </c>
      <c r="C76" s="16" t="s">
        <v>151</v>
      </c>
      <c r="D76" s="16" t="s">
        <v>96</v>
      </c>
      <c r="E76" s="17" t="s">
        <v>152</v>
      </c>
      <c r="F76" s="59" t="s">
        <v>106</v>
      </c>
      <c r="G76" s="28" t="s">
        <v>81</v>
      </c>
      <c r="H76" s="49" t="s">
        <v>153</v>
      </c>
      <c r="I76" s="30">
        <v>3</v>
      </c>
      <c r="J76" s="31" t="s">
        <v>29</v>
      </c>
      <c r="K76" s="23" t="str">
        <f>VLOOKUP($I76&amp;$J76,[1]Sheet1!$A$7:$B$31,2,FALSE)</f>
        <v>Moderate</v>
      </c>
      <c r="L76" s="32" t="s">
        <v>154</v>
      </c>
      <c r="M76" s="32" t="s">
        <v>154</v>
      </c>
      <c r="N76" s="32"/>
      <c r="O76" s="46"/>
      <c r="P76" s="33" t="s">
        <v>154</v>
      </c>
    </row>
    <row r="77" spans="1:16" ht="20.25">
      <c r="A77" s="26">
        <v>4</v>
      </c>
      <c r="B77" s="15"/>
      <c r="C77" s="16"/>
      <c r="D77" s="16"/>
      <c r="E77" s="17"/>
      <c r="F77" s="18"/>
      <c r="G77" s="48"/>
      <c r="H77" s="49"/>
      <c r="I77" s="30"/>
      <c r="J77" s="31"/>
      <c r="K77" s="23" t="e">
        <f>VLOOKUP($I77&amp;$J77,[1]Sheet1!$A$7:$B$31,2,FALSE)</f>
        <v>#N/A</v>
      </c>
      <c r="L77" s="32"/>
      <c r="M77" s="32"/>
      <c r="N77" s="32"/>
      <c r="O77" s="46"/>
      <c r="P77" s="33"/>
    </row>
    <row r="78" spans="1:16" ht="20.25">
      <c r="A78" s="26">
        <v>5</v>
      </c>
      <c r="B78" s="15"/>
      <c r="C78" s="16"/>
      <c r="D78" s="16"/>
      <c r="E78" s="17"/>
      <c r="F78" s="18"/>
      <c r="G78" s="48"/>
      <c r="H78" s="49"/>
      <c r="I78" s="30"/>
      <c r="J78" s="31"/>
      <c r="K78" s="23" t="e">
        <f>VLOOKUP($I78&amp;$J78,[1]Sheet1!$A$7:$B$31,2,FALSE)</f>
        <v>#N/A</v>
      </c>
      <c r="L78" s="32"/>
      <c r="M78" s="32"/>
      <c r="N78" s="32"/>
      <c r="O78" s="46"/>
      <c r="P78" s="33"/>
    </row>
    <row r="79" spans="1:16" ht="20.25">
      <c r="A79" s="26">
        <v>6</v>
      </c>
      <c r="B79" s="15"/>
      <c r="C79" s="16"/>
      <c r="D79" s="16"/>
      <c r="E79" s="17"/>
      <c r="F79" s="18"/>
      <c r="G79" s="48"/>
      <c r="H79" s="49"/>
      <c r="I79" s="30"/>
      <c r="J79" s="31"/>
      <c r="K79" s="23" t="e">
        <f>VLOOKUP($I79&amp;$J79,[1]Sheet1!$A$7:$B$31,2,FALSE)</f>
        <v>#N/A</v>
      </c>
      <c r="L79" s="32"/>
      <c r="M79" s="32"/>
      <c r="N79" s="32"/>
      <c r="O79" s="46"/>
      <c r="P79" s="33"/>
    </row>
    <row r="80" spans="1:16" ht="20.25">
      <c r="A80" s="26">
        <v>7</v>
      </c>
      <c r="B80" s="15"/>
      <c r="C80" s="16"/>
      <c r="D80" s="16"/>
      <c r="E80" s="17"/>
      <c r="F80" s="18"/>
      <c r="G80" s="48"/>
      <c r="H80" s="49"/>
      <c r="I80" s="30"/>
      <c r="J80" s="31"/>
      <c r="K80" s="23" t="e">
        <f>VLOOKUP($I80&amp;$J80,[1]Sheet1!$A$7:$B$31,2,FALSE)</f>
        <v>#N/A</v>
      </c>
      <c r="L80" s="46"/>
      <c r="M80" s="32"/>
      <c r="N80" s="32"/>
      <c r="O80" s="46"/>
      <c r="P80" s="56"/>
    </row>
    <row r="81" spans="1:16" ht="20.25">
      <c r="A81" s="26">
        <v>8</v>
      </c>
      <c r="B81" s="15"/>
      <c r="C81" s="16"/>
      <c r="D81" s="16"/>
      <c r="E81" s="17"/>
      <c r="F81" s="18"/>
      <c r="G81" s="48"/>
      <c r="H81" s="49"/>
      <c r="I81" s="30"/>
      <c r="J81" s="22"/>
      <c r="K81" s="23" t="e">
        <f>VLOOKUP($I81&amp;$J81,[1]Sheet1!$A$7:$B$31,2,FALSE)</f>
        <v>#N/A</v>
      </c>
      <c r="L81" s="46"/>
      <c r="M81" s="32"/>
      <c r="N81" s="32"/>
      <c r="O81" s="46"/>
      <c r="P81" s="33"/>
    </row>
    <row r="82" spans="1:16" ht="20.25">
      <c r="A82" s="26">
        <v>9</v>
      </c>
      <c r="B82" s="15"/>
      <c r="C82" s="16"/>
      <c r="D82" s="16"/>
      <c r="E82" s="17"/>
      <c r="F82" s="18"/>
      <c r="G82" s="48"/>
      <c r="H82" s="49"/>
      <c r="I82" s="30"/>
      <c r="J82" s="31"/>
      <c r="K82" s="23" t="e">
        <f>VLOOKUP($I82&amp;$J82,[1]Sheet1!$A$7:$B$31,2,FALSE)</f>
        <v>#N/A</v>
      </c>
      <c r="L82" s="32"/>
      <c r="M82" s="32"/>
      <c r="N82" s="32"/>
      <c r="O82" s="46"/>
      <c r="P82" s="33"/>
    </row>
    <row r="83" spans="1:16" ht="20.25">
      <c r="A83" s="26">
        <v>10</v>
      </c>
      <c r="B83" s="15"/>
      <c r="C83" s="16"/>
      <c r="D83" s="16"/>
      <c r="E83" s="17"/>
      <c r="F83" s="18"/>
      <c r="G83" s="48"/>
      <c r="H83" s="49"/>
      <c r="I83" s="30"/>
      <c r="J83" s="31"/>
      <c r="K83" s="23" t="e">
        <f>VLOOKUP($I83&amp;$J83,[1]Sheet1!$A$7:$B$31,2,FALSE)</f>
        <v>#N/A</v>
      </c>
      <c r="L83" s="32"/>
      <c r="M83" s="32"/>
      <c r="N83" s="32"/>
      <c r="O83" s="46"/>
      <c r="P83" s="33"/>
    </row>
    <row r="84" spans="1:16" ht="20.25">
      <c r="A84" s="26">
        <v>11</v>
      </c>
      <c r="B84" s="15"/>
      <c r="C84" s="16"/>
      <c r="D84" s="16"/>
      <c r="E84" s="17"/>
      <c r="F84" s="18"/>
      <c r="G84" s="48"/>
      <c r="H84" s="49"/>
      <c r="I84" s="30"/>
      <c r="J84" s="31"/>
      <c r="K84" s="23" t="e">
        <f>VLOOKUP($I84&amp;$J84,[1]Sheet1!$A$7:$B$31,2,FALSE)</f>
        <v>#N/A</v>
      </c>
      <c r="L84" s="32"/>
      <c r="M84" s="32"/>
      <c r="N84" s="32"/>
      <c r="O84" s="46"/>
      <c r="P84" s="33"/>
    </row>
    <row r="85" spans="1:16" ht="20.25">
      <c r="A85" s="26">
        <v>12</v>
      </c>
      <c r="B85" s="15"/>
      <c r="C85" s="16"/>
      <c r="D85" s="16"/>
      <c r="E85" s="17"/>
      <c r="F85" s="18"/>
      <c r="G85" s="48"/>
      <c r="H85" s="49"/>
      <c r="I85" s="30"/>
      <c r="J85" s="31"/>
      <c r="K85" s="23" t="e">
        <f>VLOOKUP($I85&amp;$J85,[1]Sheet1!$A$7:$B$31,2,FALSE)</f>
        <v>#N/A</v>
      </c>
      <c r="L85" s="32"/>
      <c r="M85" s="32"/>
      <c r="N85" s="32"/>
      <c r="O85" s="46"/>
      <c r="P85" s="33"/>
    </row>
    <row r="86" spans="1:16" ht="20.25">
      <c r="A86" s="26">
        <v>13</v>
      </c>
      <c r="B86" s="15"/>
      <c r="C86" s="16"/>
      <c r="D86" s="16"/>
      <c r="E86" s="17"/>
      <c r="F86" s="18"/>
      <c r="G86" s="48"/>
      <c r="H86" s="49"/>
      <c r="I86" s="30"/>
      <c r="J86" s="31"/>
      <c r="K86" s="23" t="e">
        <f>VLOOKUP($I86&amp;$J86,[1]Sheet1!$A$7:$B$31,2,FALSE)</f>
        <v>#N/A</v>
      </c>
      <c r="L86" s="32"/>
      <c r="M86" s="32"/>
      <c r="N86" s="32"/>
      <c r="O86" s="46"/>
      <c r="P86" s="33"/>
    </row>
    <row r="87" spans="1:16" ht="21" thickBot="1">
      <c r="A87" s="26">
        <v>14</v>
      </c>
      <c r="B87" s="34"/>
      <c r="C87" s="35"/>
      <c r="D87" s="35"/>
      <c r="E87" s="36"/>
      <c r="F87" s="37"/>
      <c r="G87" s="38"/>
      <c r="H87" s="39"/>
      <c r="I87" s="40"/>
      <c r="J87" s="31"/>
      <c r="K87" s="23" t="e">
        <f>VLOOKUP($I87&amp;$J87,[1]Sheet1!$A$7:$B$31,2,FALSE)</f>
        <v>#N/A</v>
      </c>
      <c r="L87" s="46"/>
      <c r="M87" s="32"/>
      <c r="N87" s="32"/>
      <c r="O87" s="46"/>
      <c r="P87" s="56"/>
    </row>
  </sheetData>
  <mergeCells count="26">
    <mergeCell ref="A1:C1"/>
    <mergeCell ref="A2:C2"/>
    <mergeCell ref="D2:F2"/>
    <mergeCell ref="I2:L2"/>
    <mergeCell ref="A3:C3"/>
    <mergeCell ref="D3:F3"/>
    <mergeCell ref="I3:L3"/>
    <mergeCell ref="A17:P17"/>
    <mergeCell ref="A5:A6"/>
    <mergeCell ref="B5:B6"/>
    <mergeCell ref="C5:D5"/>
    <mergeCell ref="E5:E6"/>
    <mergeCell ref="F5:G5"/>
    <mergeCell ref="H5:H6"/>
    <mergeCell ref="I5:I6"/>
    <mergeCell ref="J5:J6"/>
    <mergeCell ref="K5:K6"/>
    <mergeCell ref="L5:P5"/>
    <mergeCell ref="A7:P7"/>
    <mergeCell ref="A73:P73"/>
    <mergeCell ref="A25:P25"/>
    <mergeCell ref="A33:P33"/>
    <mergeCell ref="A41:P41"/>
    <mergeCell ref="A49:P49"/>
    <mergeCell ref="A57:P57"/>
    <mergeCell ref="A65:P65"/>
  </mergeCells>
  <phoneticPr fontId="21" type="noConversion"/>
  <conditionalFormatting sqref="K26:K32 K42:K48 K50:K56 K58:K64 K74:K87 K18:K24 K8:K16 K66:K67 K34:K40 K69:K72">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26:K32 K50:K56 K58:K64 K74:K87 K18:K24 K8:K16 K66:K67 K42:K48 K34:K40 K69:K72">
    <cfRule type="cellIs" dxfId="19" priority="17" operator="equal">
      <formula>"I"</formula>
    </cfRule>
    <cfRule type="cellIs" dxfId="18" priority="18" operator="equal">
      <formula>"M"</formula>
    </cfRule>
    <cfRule type="cellIs" dxfId="17" priority="19" operator="equal">
      <formula>"L"</formula>
    </cfRule>
    <cfRule type="cellIs" dxfId="16" priority="20" operator="equal">
      <formula>"S"</formula>
    </cfRule>
  </conditionalFormatting>
  <conditionalFormatting sqref="K26:K32 K42:K48 K50:K56 K58:K64 K74:K87 K18:K24 K8:K16 K66:K67 K34:K40 K69:K72">
    <cfRule type="containsText" dxfId="15" priority="13" operator="containsText" text="Intolerable">
      <formula>NOT(ISERROR(SEARCH("Intolerable",K8)))</formula>
    </cfRule>
    <cfRule type="containsText" dxfId="14" priority="14" operator="containsText" text="Moderate">
      <formula>NOT(ISERROR(SEARCH("Moderate",K8)))</formula>
    </cfRule>
    <cfRule type="containsText" dxfId="13" priority="15" operator="containsText" text="Low">
      <formula>NOT(ISERROR(SEARCH("Low",K8)))</formula>
    </cfRule>
    <cfRule type="containsText" dxfId="12" priority="16" operator="containsText" text="Substantial">
      <formula>NOT(ISERROR(SEARCH("Substantial",K8)))</formula>
    </cfRule>
  </conditionalFormatting>
  <conditionalFormatting sqref="K68">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68">
    <cfRule type="cellIs" dxfId="7" priority="5" operator="equal">
      <formula>"I"</formula>
    </cfRule>
    <cfRule type="cellIs" dxfId="6" priority="6" operator="equal">
      <formula>"M"</formula>
    </cfRule>
    <cfRule type="cellIs" dxfId="5" priority="7" operator="equal">
      <formula>"L"</formula>
    </cfRule>
    <cfRule type="cellIs" dxfId="4" priority="8" operator="equal">
      <formula>"S"</formula>
    </cfRule>
  </conditionalFormatting>
  <conditionalFormatting sqref="K68">
    <cfRule type="containsText" dxfId="3" priority="1" operator="containsText" text="Intolerable">
      <formula>NOT(ISERROR(SEARCH("Intolerable",K68)))</formula>
    </cfRule>
    <cfRule type="containsText" dxfId="2" priority="2" operator="containsText" text="Moderate">
      <formula>NOT(ISERROR(SEARCH("Moderate",K68)))</formula>
    </cfRule>
    <cfRule type="containsText" dxfId="1" priority="3" operator="containsText" text="Low">
      <formula>NOT(ISERROR(SEARCH("Low",K68)))</formula>
    </cfRule>
    <cfRule type="containsText" dxfId="0" priority="4" operator="containsText" text="Substantial">
      <formula>NOT(ISERROR(SEARCH("Substantial",K68)))</formula>
    </cfRule>
  </conditionalFormatting>
  <dataValidations count="3">
    <dataValidation type="list" allowBlank="1" showInputMessage="1" showErrorMessage="1" sqref="J74:J87 J18:J24 J34:J40 J58:J64 J50:J56 J42:J48 J8:J16 J26:J32 J66:J72">
      <formula1>Likelihood</formula1>
    </dataValidation>
    <dataValidation type="list" allowBlank="1" showInputMessage="1" showErrorMessage="1" sqref="I18:I24 I74:I87 I34:I40 I58:I64 I50:I56 I42:I48 I26:I32 I8:I16 I66:I72">
      <formula1>Severity</formula1>
    </dataValidation>
    <dataValidation type="list" allowBlank="1" showInputMessage="1" showErrorMessage="1" sqref="O61 P81:P86 M31:N32 L30:L31 L28:P29 L27:N27 P26:P27 M66:N66 L74:N79 M64:N64 L50:N55 M56:N56 L42:P42 M48:N48 P43:P47 L43:N47 L18:P24 P60:P63 M40:N40 M30:O30 P36:P39 M72:N72 M26:N26 L36:N39 P30:P31 P74:P79 L8:P16 M87:N87 M80:N81 P50:P55 L82:N86 O59:P59 L34:P35 L58:N63 P58 O74:O75 P66:P71 L67:N67 L69:N71 M68:N68">
      <formula1>Select</formula1>
    </dataValidation>
  </dataValidations>
  <pageMargins left="0.7" right="0.7" top="0.75" bottom="0.75" header="0.3" footer="0.3"/>
  <pageSetup paperSize="9" orientation="portrait"/>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WRC Regatta RA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WRC Regatta Risk Assessment</dc:title>
  <dc:subject>Risk Assessment</dc:subject>
  <dc:creator>Alec Glover</dc:creator>
  <cp:lastModifiedBy>Matthew Holmes</cp:lastModifiedBy>
  <cp:revision/>
  <dcterms:created xsi:type="dcterms:W3CDTF">2019-02-06T00:44:14Z</dcterms:created>
  <dcterms:modified xsi:type="dcterms:W3CDTF">2019-07-22T23:41:51Z</dcterms:modified>
</cp:coreProperties>
</file>